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2995" windowHeight="100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J685" i="1" l="1"/>
  <c r="L685" i="1" s="1"/>
  <c r="N685" i="1" s="1"/>
  <c r="P685" i="1" s="1"/>
  <c r="R685" i="1" s="1"/>
  <c r="J678" i="1"/>
  <c r="L678" i="1" s="1"/>
  <c r="N678" i="1" s="1"/>
  <c r="P678" i="1" s="1"/>
  <c r="R678" i="1" s="1"/>
  <c r="J671" i="1"/>
  <c r="L671" i="1" s="1"/>
  <c r="N671" i="1" s="1"/>
  <c r="P671" i="1" s="1"/>
  <c r="R671" i="1" s="1"/>
  <c r="K664" i="1"/>
  <c r="M664" i="1" s="1"/>
  <c r="O664" i="1" s="1"/>
  <c r="Q664" i="1" s="1"/>
  <c r="S664" i="1" s="1"/>
  <c r="I671" i="1" s="1"/>
  <c r="K671" i="1" s="1"/>
  <c r="M671" i="1" s="1"/>
  <c r="O671" i="1" s="1"/>
  <c r="Q671" i="1" s="1"/>
  <c r="S671" i="1" s="1"/>
  <c r="I678" i="1" s="1"/>
  <c r="K678" i="1" s="1"/>
  <c r="M678" i="1" s="1"/>
  <c r="O678" i="1" s="1"/>
  <c r="Q678" i="1" s="1"/>
  <c r="S678" i="1" s="1"/>
  <c r="I685" i="1" s="1"/>
  <c r="K685" i="1" s="1"/>
  <c r="M685" i="1" s="1"/>
  <c r="O685" i="1" s="1"/>
  <c r="Q685" i="1" s="1"/>
  <c r="S685" i="1" s="1"/>
  <c r="J664" i="1"/>
  <c r="L664" i="1" s="1"/>
  <c r="N664" i="1" s="1"/>
  <c r="P664" i="1" s="1"/>
  <c r="R664" i="1" s="1"/>
  <c r="J746" i="1" l="1"/>
  <c r="L746" i="1" s="1"/>
  <c r="N746" i="1" s="1"/>
  <c r="P746" i="1" s="1"/>
  <c r="R746" i="1" s="1"/>
  <c r="J739" i="1"/>
  <c r="L739" i="1" s="1"/>
  <c r="N739" i="1" s="1"/>
  <c r="P739" i="1" s="1"/>
  <c r="R739" i="1" s="1"/>
  <c r="K732" i="1"/>
  <c r="M732" i="1" s="1"/>
  <c r="O732" i="1" s="1"/>
  <c r="Q732" i="1" s="1"/>
  <c r="S732" i="1" s="1"/>
  <c r="I739" i="1" s="1"/>
  <c r="K739" i="1" s="1"/>
  <c r="M739" i="1" s="1"/>
  <c r="O739" i="1" s="1"/>
  <c r="Q739" i="1" s="1"/>
  <c r="S739" i="1" s="1"/>
  <c r="I746" i="1" s="1"/>
  <c r="K746" i="1" s="1"/>
  <c r="M746" i="1" s="1"/>
  <c r="O746" i="1" s="1"/>
  <c r="Q746" i="1" s="1"/>
  <c r="S746" i="1" s="1"/>
  <c r="J732" i="1"/>
  <c r="L732" i="1" s="1"/>
  <c r="N732" i="1" s="1"/>
  <c r="P732" i="1" s="1"/>
  <c r="R732" i="1" s="1"/>
  <c r="J621" i="1"/>
  <c r="L621" i="1" s="1"/>
  <c r="N621" i="1" s="1"/>
  <c r="P621" i="1" s="1"/>
  <c r="R621" i="1" s="1"/>
  <c r="K621" i="1"/>
  <c r="M621" i="1" s="1"/>
  <c r="O621" i="1" s="1"/>
  <c r="Q621" i="1" s="1"/>
  <c r="S621" i="1" s="1"/>
  <c r="I628" i="1" s="1"/>
  <c r="K628" i="1" s="1"/>
  <c r="M628" i="1" s="1"/>
  <c r="O628" i="1" s="1"/>
  <c r="Q628" i="1" s="1"/>
  <c r="S628" i="1" s="1"/>
  <c r="I635" i="1" s="1"/>
  <c r="K635" i="1" s="1"/>
  <c r="M635" i="1" s="1"/>
  <c r="O635" i="1" s="1"/>
  <c r="Q635" i="1" s="1"/>
  <c r="S635" i="1" s="1"/>
  <c r="J628" i="1"/>
  <c r="L628" i="1" s="1"/>
  <c r="N628" i="1" s="1"/>
  <c r="P628" i="1" s="1"/>
  <c r="R628" i="1" s="1"/>
  <c r="J635" i="1"/>
  <c r="L635" i="1" s="1"/>
  <c r="N635" i="1" s="1"/>
  <c r="P635" i="1" s="1"/>
  <c r="R635" i="1" s="1"/>
  <c r="J550" i="1"/>
  <c r="L550" i="1" s="1"/>
  <c r="N550" i="1" s="1"/>
  <c r="P550" i="1" s="1"/>
  <c r="R550" i="1" s="1"/>
  <c r="J543" i="1"/>
  <c r="L543" i="1" s="1"/>
  <c r="N543" i="1" s="1"/>
  <c r="P543" i="1" s="1"/>
  <c r="R543" i="1" s="1"/>
  <c r="K536" i="1"/>
  <c r="M536" i="1" s="1"/>
  <c r="O536" i="1" s="1"/>
  <c r="Q536" i="1" s="1"/>
  <c r="S536" i="1" s="1"/>
  <c r="I543" i="1" s="1"/>
  <c r="K543" i="1" s="1"/>
  <c r="M543" i="1" s="1"/>
  <c r="O543" i="1" s="1"/>
  <c r="Q543" i="1" s="1"/>
  <c r="S543" i="1" s="1"/>
  <c r="I550" i="1" s="1"/>
  <c r="K550" i="1" s="1"/>
  <c r="M550" i="1" s="1"/>
  <c r="O550" i="1" s="1"/>
  <c r="Q550" i="1" s="1"/>
  <c r="S550" i="1" s="1"/>
  <c r="J536" i="1"/>
  <c r="L536" i="1" s="1"/>
  <c r="N536" i="1" s="1"/>
  <c r="P536" i="1" s="1"/>
  <c r="R536" i="1" s="1"/>
  <c r="J499" i="1" l="1"/>
  <c r="L499" i="1" s="1"/>
  <c r="N499" i="1" s="1"/>
  <c r="P499" i="1" s="1"/>
  <c r="R499" i="1" s="1"/>
  <c r="J492" i="1"/>
  <c r="L492" i="1" s="1"/>
  <c r="N492" i="1" s="1"/>
  <c r="P492" i="1" s="1"/>
  <c r="R492" i="1" s="1"/>
  <c r="K485" i="1"/>
  <c r="M485" i="1" s="1"/>
  <c r="O485" i="1" s="1"/>
  <c r="Q485" i="1" s="1"/>
  <c r="S485" i="1" s="1"/>
  <c r="I492" i="1" s="1"/>
  <c r="K492" i="1" s="1"/>
  <c r="M492" i="1" s="1"/>
  <c r="O492" i="1" s="1"/>
  <c r="Q492" i="1" s="1"/>
  <c r="S492" i="1" s="1"/>
  <c r="I499" i="1" s="1"/>
  <c r="K499" i="1" s="1"/>
  <c r="M499" i="1" s="1"/>
  <c r="O499" i="1" s="1"/>
  <c r="Q499" i="1" s="1"/>
  <c r="S499" i="1" s="1"/>
  <c r="J485" i="1"/>
  <c r="L485" i="1" s="1"/>
  <c r="N485" i="1" s="1"/>
  <c r="P485" i="1" s="1"/>
  <c r="R485" i="1" s="1"/>
  <c r="J104" i="1" l="1"/>
  <c r="L104" i="1" s="1"/>
  <c r="N104" i="1" s="1"/>
  <c r="P104" i="1" s="1"/>
  <c r="R104" i="1" s="1"/>
  <c r="J97" i="1"/>
  <c r="L97" i="1" s="1"/>
  <c r="N97" i="1" s="1"/>
  <c r="P97" i="1" s="1"/>
  <c r="R97" i="1" s="1"/>
  <c r="K90" i="1"/>
  <c r="M90" i="1" s="1"/>
  <c r="O90" i="1" s="1"/>
  <c r="Q90" i="1" s="1"/>
  <c r="S90" i="1" s="1"/>
  <c r="I97" i="1" s="1"/>
  <c r="K97" i="1" s="1"/>
  <c r="M97" i="1" s="1"/>
  <c r="O97" i="1" s="1"/>
  <c r="Q97" i="1" s="1"/>
  <c r="S97" i="1" s="1"/>
  <c r="I104" i="1" s="1"/>
  <c r="K104" i="1" s="1"/>
  <c r="M104" i="1" s="1"/>
  <c r="O104" i="1" s="1"/>
  <c r="Q104" i="1" s="1"/>
  <c r="S104" i="1" s="1"/>
  <c r="J90" i="1"/>
  <c r="L90" i="1" s="1"/>
  <c r="N90" i="1" s="1"/>
  <c r="P90" i="1" s="1"/>
  <c r="R90" i="1" s="1"/>
  <c r="J51" i="1" l="1"/>
  <c r="L51" i="1" s="1"/>
  <c r="N51" i="1" s="1"/>
  <c r="P51" i="1" s="1"/>
  <c r="R51" i="1" s="1"/>
  <c r="J44" i="1"/>
  <c r="L44" i="1" s="1"/>
  <c r="N44" i="1" s="1"/>
  <c r="P44" i="1" s="1"/>
  <c r="R44" i="1" s="1"/>
  <c r="K37" i="1"/>
  <c r="M37" i="1" s="1"/>
  <c r="O37" i="1" s="1"/>
  <c r="Q37" i="1" s="1"/>
  <c r="S37" i="1" s="1"/>
  <c r="I44" i="1" s="1"/>
  <c r="K44" i="1" s="1"/>
  <c r="M44" i="1" s="1"/>
  <c r="O44" i="1" s="1"/>
  <c r="Q44" i="1" s="1"/>
  <c r="S44" i="1" s="1"/>
  <c r="I51" i="1" s="1"/>
  <c r="K51" i="1" s="1"/>
  <c r="M51" i="1" s="1"/>
  <c r="O51" i="1" s="1"/>
  <c r="Q51" i="1" s="1"/>
  <c r="S51" i="1" s="1"/>
  <c r="J37" i="1"/>
  <c r="L37" i="1" s="1"/>
  <c r="N37" i="1" s="1"/>
  <c r="P37" i="1" s="1"/>
  <c r="R37" i="1" s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N11" i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P10" i="1"/>
</calcChain>
</file>

<file path=xl/comments1.xml><?xml version="1.0" encoding="utf-8"?>
<comments xmlns="http://schemas.openxmlformats.org/spreadsheetml/2006/main">
  <authors>
    <author>HP</author>
  </authors>
  <commentList>
    <comment ref="K7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K8" authorId="0">
      <text>
        <r>
          <rPr>
            <b/>
            <sz val="9"/>
            <color indexed="81"/>
            <rFont val="Tahoma"/>
            <family val="2"/>
          </rPr>
          <t xml:space="preserve">4700 and 5600 ohms in parallel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3300 ohms</t>
        </r>
      </text>
    </comment>
    <comment ref="K10" authorId="0">
      <text>
        <r>
          <rPr>
            <b/>
            <sz val="9"/>
            <color indexed="81"/>
            <rFont val="Tahoma"/>
            <family val="2"/>
          </rPr>
          <t>4700 ohms</t>
        </r>
      </text>
    </comment>
    <comment ref="K11" authorId="0">
      <text>
        <r>
          <rPr>
            <b/>
            <sz val="9"/>
            <color indexed="81"/>
            <rFont val="Tahoma"/>
            <family val="2"/>
          </rPr>
          <t>5600 ohms</t>
        </r>
      </text>
    </comment>
    <comment ref="K13" authorId="0">
      <text>
        <r>
          <rPr>
            <b/>
            <sz val="9"/>
            <color indexed="81"/>
            <rFont val="Tahoma"/>
            <family val="2"/>
          </rPr>
          <t xml:space="preserve">3.5 mA AC as indicated on the DC ammeter
is achieved using one 1000 ohm resistor.
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K36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K117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124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136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143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168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170" authorId="0">
      <text>
        <r>
          <rPr>
            <b/>
            <sz val="9"/>
            <color indexed="81"/>
            <rFont val="Tahoma"/>
            <family val="2"/>
          </rPr>
          <t>3300 ohms</t>
        </r>
      </text>
    </comment>
    <comment ref="K175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177" authorId="0">
      <text>
        <r>
          <rPr>
            <b/>
            <sz val="9"/>
            <color indexed="81"/>
            <rFont val="Tahoma"/>
            <family val="2"/>
          </rPr>
          <t>3300 ohms</t>
        </r>
      </text>
    </comment>
    <comment ref="K193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00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12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219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231" authorId="0">
      <text>
        <r>
          <rPr>
            <b/>
            <sz val="9"/>
            <color indexed="81"/>
            <rFont val="Tahoma"/>
            <family val="2"/>
          </rPr>
          <t xml:space="preserve">3.5 mA AC as indicated on the DC ammeter
is achieved using one 1000 ohm resistor.
</t>
        </r>
      </text>
    </comment>
    <comment ref="K238" authorId="0">
      <text>
        <r>
          <rPr>
            <b/>
            <sz val="9"/>
            <color indexed="81"/>
            <rFont val="Tahoma"/>
            <family val="2"/>
          </rPr>
          <t xml:space="preserve">3.5 mA AC as indicated on the DC ammeter
is achieved using one 1000 ohm resistor.
</t>
        </r>
      </text>
    </comment>
    <comment ref="K250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52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57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59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75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82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294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301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312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319" authorId="0">
      <text>
        <r>
          <rPr>
            <b/>
            <sz val="9"/>
            <color indexed="81"/>
            <rFont val="Tahoma"/>
            <family val="2"/>
          </rPr>
          <t>3300 ohms</t>
        </r>
      </text>
    </comment>
    <comment ref="K342" authorId="0">
      <text>
        <r>
          <rPr>
            <b/>
            <sz val="9"/>
            <color indexed="81"/>
            <rFont val="Tahoma"/>
            <family val="2"/>
          </rPr>
          <t>3300 ohms</t>
        </r>
      </text>
    </comment>
    <comment ref="K344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K349" authorId="0">
      <text>
        <r>
          <rPr>
            <b/>
            <sz val="9"/>
            <color indexed="81"/>
            <rFont val="Tahoma"/>
            <family val="2"/>
          </rPr>
          <t>3300 ohms
OR/OR</t>
        </r>
      </text>
    </comment>
    <comment ref="K351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J368" authorId="0">
      <text>
        <r>
          <rPr>
            <b/>
            <sz val="9"/>
            <color indexed="81"/>
            <rFont val="Tahoma"/>
            <family val="2"/>
          </rPr>
          <t>3300 ohms
OR/OR</t>
        </r>
      </text>
    </comment>
    <comment ref="J370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J375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J377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J387" authorId="0">
      <text>
        <r>
          <rPr>
            <b/>
            <sz val="9"/>
            <color indexed="81"/>
            <rFont val="Tahoma"/>
            <family val="2"/>
          </rPr>
          <t>3300 ohms
OR/OR</t>
        </r>
      </text>
    </comment>
    <comment ref="J389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J394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396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415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417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422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424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441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443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448" authorId="0">
      <text>
        <r>
          <rPr>
            <b/>
            <sz val="9"/>
            <color indexed="81"/>
            <rFont val="Tahoma"/>
            <family val="2"/>
          </rPr>
          <t>3300 ohms
OR/OR</t>
        </r>
      </text>
    </comment>
    <comment ref="J450" authorId="0">
      <text>
        <r>
          <rPr>
            <b/>
            <sz val="9"/>
            <color indexed="81"/>
            <rFont val="Tahoma"/>
            <family val="2"/>
          </rPr>
          <t>3300 and 6800 ohms in parallel
OR/OR              BLU/GRY</t>
        </r>
      </text>
    </comment>
    <comment ref="E477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E479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484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E520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E522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E528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E530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535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J564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566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571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573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587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589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594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596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E613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E615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620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E655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E657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K663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J699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701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706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708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E724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E726" authorId="0">
      <text>
        <r>
          <rPr>
            <b/>
            <sz val="9"/>
            <color indexed="81"/>
            <rFont val="Tahoma"/>
            <family val="2"/>
          </rPr>
          <t>3300 ohms</t>
        </r>
      </text>
    </comment>
    <comment ref="K731" authorId="0">
      <text>
        <r>
          <rPr>
            <b/>
            <sz val="9"/>
            <color indexed="81"/>
            <rFont val="Tahoma"/>
            <family val="2"/>
          </rPr>
          <t xml:space="preserve">3300 and 4700 ohms in parallel
</t>
        </r>
      </text>
    </comment>
    <comment ref="J760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762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767" authorId="0">
      <text>
        <r>
          <rPr>
            <b/>
            <sz val="9"/>
            <color indexed="81"/>
            <rFont val="Tahoma"/>
            <family val="2"/>
          </rPr>
          <t xml:space="preserve">4700 ohms
YL/VIO
</t>
        </r>
      </text>
    </comment>
    <comment ref="J769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794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796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  <comment ref="J803" authorId="0">
      <text>
        <r>
          <rPr>
            <b/>
            <sz val="9"/>
            <color indexed="81"/>
            <rFont val="Tahoma"/>
            <family val="2"/>
          </rPr>
          <t>3300 and 4700 ohms in parallel
OR/OR     YL/VIO</t>
        </r>
      </text>
    </comment>
  </commentList>
</comments>
</file>

<file path=xl/sharedStrings.xml><?xml version="1.0" encoding="utf-8"?>
<sst xmlns="http://schemas.openxmlformats.org/spreadsheetml/2006/main" count="880" uniqueCount="330">
  <si>
    <t>2015/2016 Notes and Images</t>
  </si>
  <si>
    <t>Common settings for current:</t>
  </si>
  <si>
    <t>Time Chart for 30-second series</t>
  </si>
  <si>
    <t>8.0 mA</t>
  </si>
  <si>
    <t>Sequence</t>
  </si>
  <si>
    <t>Start</t>
  </si>
  <si>
    <t>End</t>
  </si>
  <si>
    <t>6.5 mA</t>
  </si>
  <si>
    <t>Number</t>
  </si>
  <si>
    <t>Time</t>
  </si>
  <si>
    <t>5.0 mA</t>
  </si>
  <si>
    <t>4.0 mA</t>
  </si>
  <si>
    <t>00:00</t>
  </si>
  <si>
    <t>3.0 mA</t>
  </si>
  <si>
    <t>00:32</t>
  </si>
  <si>
    <t>01:05</t>
  </si>
  <si>
    <r>
      <t xml:space="preserve">3.5 mA </t>
    </r>
    <r>
      <rPr>
        <sz val="11"/>
        <color rgb="FFFF0000"/>
        <rFont val="Calibri"/>
        <family val="2"/>
        <scheme val="minor"/>
      </rPr>
      <t>AC</t>
    </r>
  </si>
  <si>
    <t>01:38</t>
  </si>
  <si>
    <t>Templates:</t>
  </si>
  <si>
    <t>02:10</t>
  </si>
  <si>
    <t>02:43</t>
  </si>
  <si>
    <t>03:16</t>
  </si>
  <si>
    <t>03:48</t>
  </si>
  <si>
    <t>Temperature in barn:  00 degrees at 0:00 PM</t>
  </si>
  <si>
    <t>04:21</t>
  </si>
  <si>
    <t>04:54</t>
  </si>
  <si>
    <t>00:00 - 01:00</t>
  </si>
  <si>
    <t>Turn 5 half-turn towards WOODS</t>
  </si>
  <si>
    <t>05:27</t>
  </si>
  <si>
    <t>L = 42</t>
  </si>
  <si>
    <t>05:59</t>
  </si>
  <si>
    <t>Pos. # 16</t>
  </si>
  <si>
    <t>06:32</t>
  </si>
  <si>
    <t>4G8</t>
  </si>
  <si>
    <t>9.0 mA</t>
  </si>
  <si>
    <t>07:05</t>
  </si>
  <si>
    <t>f/16</t>
  </si>
  <si>
    <t>07:37</t>
  </si>
  <si>
    <t>08:10</t>
  </si>
  <si>
    <t>08:42</t>
  </si>
  <si>
    <t>00:00 - 03:04</t>
  </si>
  <si>
    <t>09:15</t>
  </si>
  <si>
    <t>L = 41 15/16</t>
  </si>
  <si>
    <t>f/32</t>
  </si>
  <si>
    <t>09:48</t>
  </si>
  <si>
    <t>Pos. # 15</t>
  </si>
  <si>
    <t>120 mm</t>
  </si>
  <si>
    <t>10:21</t>
  </si>
  <si>
    <t>TMAX-400</t>
  </si>
  <si>
    <t>TMAX-100</t>
  </si>
  <si>
    <t>10:54</t>
  </si>
  <si>
    <t>11:26</t>
  </si>
  <si>
    <t>11:59</t>
  </si>
  <si>
    <t>12/11/14:   Work print - prints well at E-E</t>
  </si>
  <si>
    <t>12:32</t>
  </si>
  <si>
    <t>13:04</t>
  </si>
  <si>
    <t xml:space="preserve">Current turnbuckle setting:  </t>
  </si>
  <si>
    <t xml:space="preserve">L = 63 </t>
  </si>
  <si>
    <t>Pos. # 18</t>
  </si>
  <si>
    <r>
      <t xml:space="preserve">Turning toward HOUSE </t>
    </r>
    <r>
      <rPr>
        <sz val="11"/>
        <color rgb="FFFF0000"/>
        <rFont val="Calibri"/>
        <family val="2"/>
        <scheme val="minor"/>
      </rPr>
      <t>RAISES</t>
    </r>
    <r>
      <rPr>
        <sz val="11"/>
        <color theme="1"/>
        <rFont val="Calibri"/>
        <family val="2"/>
        <scheme val="minor"/>
      </rPr>
      <t xml:space="preserve"> the pendulum and </t>
    </r>
    <r>
      <rPr>
        <sz val="11"/>
        <color rgb="FFFF0000"/>
        <rFont val="Calibri"/>
        <family val="2"/>
        <scheme val="minor"/>
      </rPr>
      <t>DECREASES</t>
    </r>
    <r>
      <rPr>
        <sz val="11"/>
        <color theme="1"/>
        <rFont val="Calibri"/>
        <family val="2"/>
        <scheme val="minor"/>
      </rPr>
      <t xml:space="preserve"> the position numbers</t>
    </r>
  </si>
  <si>
    <t>L = 63</t>
  </si>
  <si>
    <t>Temperature in barn:  00 degrees at 0:00 AM</t>
  </si>
  <si>
    <t>2+2/7H8</t>
  </si>
  <si>
    <t xml:space="preserve">  (see 12/8/15 end of day)</t>
  </si>
  <si>
    <t>Lubricate Turbbuckle: OK</t>
  </si>
  <si>
    <t xml:space="preserve">  &lt;-- this was done on 12/30/15.  Turnbuckle was turned 12 up, then 12 down, then 10 more down,  then 10 up.</t>
  </si>
  <si>
    <t>Assuming I counted correctly, this puts it back at Pos. # 18.</t>
  </si>
  <si>
    <t>It does measure L = 63.</t>
  </si>
  <si>
    <t>Confirm: OK</t>
  </si>
  <si>
    <t>Moved the launch point back to 3G6</t>
  </si>
  <si>
    <t>3G6</t>
  </si>
  <si>
    <t>Pos. #18</t>
  </si>
  <si>
    <t>Temperature in barn:  27 degrees at 9:55 AM</t>
  </si>
  <si>
    <r>
      <t xml:space="preserve">f/16, Pos </t>
    </r>
    <r>
      <rPr>
        <b/>
        <sz val="11"/>
        <color theme="1"/>
        <rFont val="Calibri"/>
        <family val="2"/>
        <scheme val="minor"/>
      </rPr>
      <t>#18</t>
    </r>
    <r>
      <rPr>
        <sz val="11"/>
        <color theme="1"/>
        <rFont val="Calibri"/>
        <family val="2"/>
        <scheme val="minor"/>
      </rPr>
      <t>, 3G6, 1/7/16:</t>
    </r>
  </si>
  <si>
    <t>Heater on HIGH for now.</t>
  </si>
  <si>
    <t>This is essentially identical to 12/8/15!</t>
  </si>
  <si>
    <t>161A</t>
  </si>
  <si>
    <t>00:00 - 10:00</t>
  </si>
  <si>
    <t>7.5 mA</t>
  </si>
  <si>
    <t>01:00 - 08:45</t>
  </si>
  <si>
    <t>Img1183</t>
  </si>
  <si>
    <t>Pos 18: 01-18</t>
  </si>
  <si>
    <t>Might be interesting.</t>
  </si>
  <si>
    <t>Try this.</t>
  </si>
  <si>
    <t>Notes from 12/08/2015</t>
  </si>
  <si>
    <t>Pos 18: 03-16</t>
  </si>
  <si>
    <t>Img1184</t>
  </si>
  <si>
    <t>161B</t>
  </si>
  <si>
    <t>161C</t>
  </si>
  <si>
    <t>161D</t>
  </si>
  <si>
    <t>Img1185</t>
  </si>
  <si>
    <t>Very similar to 160O &amp; P!</t>
  </si>
  <si>
    <t>(had only 3 ma, though.)</t>
  </si>
  <si>
    <t>01:00 - 08:42</t>
  </si>
  <si>
    <t>Img1186</t>
  </si>
  <si>
    <t>Temperature in barn:  29 degrees at 12:00 Noon</t>
  </si>
  <si>
    <t>Break for lunch.</t>
  </si>
  <si>
    <t>Temperature in barn:  30 degrees at 12:45 PM</t>
  </si>
  <si>
    <t>Turn 1 half-turn towards HOUSE</t>
  </si>
  <si>
    <t>Pos. #17</t>
  </si>
  <si>
    <t>L = 62 15/16</t>
  </si>
  <si>
    <t>Pos 17: 01-06 + 15-18</t>
  </si>
  <si>
    <t>00:00 - 03:00</t>
  </si>
  <si>
    <t>07:37 - 09:48</t>
  </si>
  <si>
    <t>161E</t>
  </si>
  <si>
    <t>Pos. # 17</t>
  </si>
  <si>
    <t>161F</t>
  </si>
  <si>
    <t>Img1187</t>
  </si>
  <si>
    <t>extra 3 sec by mistake.</t>
  </si>
  <si>
    <t>Img1187 - adjusted</t>
  </si>
  <si>
    <r>
      <t>00:00 - 03:0</t>
    </r>
    <r>
      <rPr>
        <sz val="11"/>
        <color rgb="FFFF0000"/>
        <rFont val="Calibri"/>
        <family val="2"/>
        <scheme val="minor"/>
      </rPr>
      <t>3</t>
    </r>
  </si>
  <si>
    <t>Pos. #16</t>
  </si>
  <si>
    <t>L = 62 7/8</t>
  </si>
  <si>
    <t>Temperature in barn:  32 degrees at 1:40 PM</t>
  </si>
  <si>
    <t>161G</t>
  </si>
  <si>
    <t>Pos 16: 01-06</t>
  </si>
  <si>
    <t>This is 159A - had dust.</t>
  </si>
  <si>
    <t>Re-do tis.</t>
  </si>
  <si>
    <t>LED 1/2 sec late by accident.</t>
  </si>
  <si>
    <t>161H</t>
  </si>
  <si>
    <t>Img1189</t>
  </si>
  <si>
    <t>161I</t>
  </si>
  <si>
    <t>Img1188</t>
  </si>
  <si>
    <t>Img1190</t>
  </si>
  <si>
    <t>Pos 16: 01-18</t>
  </si>
  <si>
    <t>Img1191</t>
  </si>
  <si>
    <t>161J</t>
  </si>
  <si>
    <t>Lines do not overlap ??</t>
  </si>
  <si>
    <t>161K</t>
  </si>
  <si>
    <t>Try this with AC</t>
  </si>
  <si>
    <t>Temperature in barn:  34 degrees at 2:35 PM</t>
  </si>
  <si>
    <t>First time I ran this neither shutter was open - a first!</t>
  </si>
  <si>
    <t>Img1192</t>
  </si>
  <si>
    <t>161L</t>
  </si>
  <si>
    <t>Img1194</t>
  </si>
  <si>
    <t>Pos 16:  01-02 + 18</t>
  </si>
  <si>
    <t>09:30 - 10:00</t>
  </si>
  <si>
    <t>161M</t>
  </si>
  <si>
    <t>161N</t>
  </si>
  <si>
    <t>10 sec early by accident.</t>
  </si>
  <si>
    <r>
      <t>00:00 - 00:</t>
    </r>
    <r>
      <rPr>
        <sz val="11"/>
        <color rgb="FFFF0000"/>
        <rFont val="Calibri"/>
        <family val="2"/>
        <scheme val="minor"/>
      </rPr>
      <t>50</t>
    </r>
  </si>
  <si>
    <t>Img1195</t>
  </si>
  <si>
    <t>Not as wonderful as I had hoped.</t>
  </si>
  <si>
    <t>1 sec late by accident</t>
  </si>
  <si>
    <r>
      <t>00:00 - 01:0</t>
    </r>
    <r>
      <rPr>
        <sz val="11"/>
        <color rgb="FFFF0000"/>
        <rFont val="Calibri"/>
        <family val="2"/>
        <scheme val="minor"/>
      </rPr>
      <t>1</t>
    </r>
  </si>
  <si>
    <t>Img1196</t>
  </si>
  <si>
    <t>161O</t>
  </si>
  <si>
    <t>L = 62 13/16</t>
  </si>
  <si>
    <t>Pos. #15</t>
  </si>
  <si>
    <t>Temperature in barn:  35 degrees at 3:50 PM</t>
  </si>
  <si>
    <t>Img1197</t>
  </si>
  <si>
    <t>161P</t>
  </si>
  <si>
    <t>161Q</t>
  </si>
  <si>
    <t>161R</t>
  </si>
  <si>
    <t>161S</t>
  </si>
  <si>
    <t>161T</t>
  </si>
  <si>
    <t>00:00 - 00:29</t>
  </si>
  <si>
    <t>Img1198</t>
  </si>
  <si>
    <t>Img1199</t>
  </si>
  <si>
    <t>Img1200</t>
  </si>
  <si>
    <t>Img1201</t>
  </si>
  <si>
    <t>Img1202</t>
  </si>
  <si>
    <t>Img1202 - adjusted</t>
  </si>
  <si>
    <t>Pos 15: 01-06</t>
  </si>
  <si>
    <t>Pos 15: 01</t>
  </si>
  <si>
    <t>Pos 15: 01-18</t>
  </si>
  <si>
    <t>Try this</t>
  </si>
  <si>
    <t>Lined do overlap!</t>
  </si>
  <si>
    <t>Should be a good moire pattern</t>
  </si>
  <si>
    <t>Img1203</t>
  </si>
  <si>
    <t>Temperature in barn:  36 degrees at 4:50 PM</t>
  </si>
  <si>
    <t>Done for the day.  A good day.</t>
  </si>
  <si>
    <t>Img1183 - adjusted</t>
  </si>
  <si>
    <t>Temperature in barn:  34 degrees at 9:50 AM</t>
  </si>
  <si>
    <t>162A</t>
  </si>
  <si>
    <t>Pos 15: 01-02 + 17-18</t>
  </si>
  <si>
    <t>08:42 - 09:48</t>
  </si>
  <si>
    <t>Trying for darker outside</t>
  </si>
  <si>
    <t>&amp; lighter inside</t>
  </si>
  <si>
    <t>Continuing on from where I left off last Thursday.</t>
  </si>
  <si>
    <t>162B</t>
  </si>
  <si>
    <t>Img1205</t>
  </si>
  <si>
    <t>10:30 - 11:30</t>
  </si>
  <si>
    <t>Turn 2 half-turns towards HOUSE</t>
  </si>
  <si>
    <t>Pos. #13</t>
  </si>
  <si>
    <t>L = 62 11/16</t>
  </si>
  <si>
    <t>Temperature in barn:  35 degrees at 10:45 AM</t>
  </si>
  <si>
    <t>Pps 13: 01 + 17</t>
  </si>
  <si>
    <t>00:00 - 00:30</t>
  </si>
  <si>
    <t>Pos. # 13</t>
  </si>
  <si>
    <t>162C</t>
  </si>
  <si>
    <t>Img1206</t>
  </si>
  <si>
    <t>08:45 - 09:20</t>
  </si>
  <si>
    <t>162D</t>
  </si>
  <si>
    <t>Img1207</t>
  </si>
  <si>
    <t>Pos 13: 01-04 + 17</t>
  </si>
  <si>
    <t>162E</t>
  </si>
  <si>
    <t>00:00 - 02:00</t>
  </si>
  <si>
    <t>Img1208</t>
  </si>
  <si>
    <t>162F</t>
  </si>
  <si>
    <t>Img1209</t>
  </si>
  <si>
    <t>Img1210</t>
  </si>
  <si>
    <t>Turn 4 half-turns towards WOODS</t>
  </si>
  <si>
    <t>Temperature in barn:  37 degrees at 1:00 PM</t>
  </si>
  <si>
    <t>&amp; brighter inside</t>
  </si>
  <si>
    <t xml:space="preserve">Try for dimmer outside </t>
  </si>
  <si>
    <t>162G</t>
  </si>
  <si>
    <t>Break for lunch about an hour</t>
  </si>
  <si>
    <t>00:00 - 03:01</t>
  </si>
  <si>
    <t>See 161E &amp; F</t>
  </si>
  <si>
    <r>
      <rPr>
        <sz val="11"/>
        <color rgb="FFFF0000"/>
        <rFont val="Calibri"/>
        <family val="2"/>
        <scheme val="minor"/>
      </rPr>
      <t>07:37</t>
    </r>
    <r>
      <rPr>
        <sz val="11"/>
        <color theme="1"/>
        <rFont val="Calibri"/>
        <family val="2"/>
        <scheme val="minor"/>
      </rPr>
      <t xml:space="preserve"> - 09:48</t>
    </r>
  </si>
  <si>
    <t>Was delayed about 2 sec.</t>
  </si>
  <si>
    <t>162H</t>
  </si>
  <si>
    <t>Img1211</t>
  </si>
  <si>
    <t>Turn 1 half-turn towards WOODS</t>
  </si>
  <si>
    <t>Temperature in barn:  38 degrees at 1:55 PM</t>
  </si>
  <si>
    <t>Pos 18: 01-03 + 16-18</t>
  </si>
  <si>
    <t>This is 160Q</t>
  </si>
  <si>
    <t>Apparently OK.</t>
  </si>
  <si>
    <t>00:00 - 01:40</t>
  </si>
  <si>
    <t>08:10 - 10:00</t>
  </si>
  <si>
    <t>162I</t>
  </si>
  <si>
    <t>Img1212</t>
  </si>
  <si>
    <t>162J</t>
  </si>
  <si>
    <t>Img1213</t>
  </si>
  <si>
    <t>Img1214</t>
  </si>
  <si>
    <t>Temperature in barn:  38 degrees at 2:45 PM</t>
  </si>
  <si>
    <t>Done for the day.</t>
  </si>
  <si>
    <t>Need to develop these 30 negs and see if there is more that needs to be done with this 3:4 configuration.</t>
  </si>
  <si>
    <t>X</t>
  </si>
  <si>
    <t>Dust, quite obvious</t>
  </si>
  <si>
    <t>Dust not seen on negative - apparently clean.</t>
  </si>
  <si>
    <t>Arrow removed from file.</t>
  </si>
  <si>
    <t>Neg looks good too.</t>
  </si>
  <si>
    <t>Neg looks clean.</t>
  </si>
  <si>
    <t>Note the start was at 1:00</t>
  </si>
  <si>
    <t>Dust, fairly noticable.</t>
  </si>
  <si>
    <t>Dust on original scan not seen on negative.</t>
  </si>
  <si>
    <t>Arrow removed from layered file.</t>
  </si>
  <si>
    <t>How about trying this image folloowed by AC?</t>
  </si>
  <si>
    <t>Dust fairly visible.</t>
  </si>
  <si>
    <t>This immage is better anyway because</t>
  </si>
  <si>
    <t>it is  more symmetrical.</t>
  </si>
  <si>
    <t>I like C better because the inner figure is more "compact."</t>
  </si>
  <si>
    <t>I also like the darker outer figure.</t>
  </si>
  <si>
    <t>I like F better because the inner figure stands out more.</t>
  </si>
  <si>
    <t xml:space="preserve">I like G better because there is a 'tad of separation </t>
  </si>
  <si>
    <t>in the lower center of the image.</t>
  </si>
  <si>
    <t>I like I better because the inner figure is more distinct.</t>
  </si>
  <si>
    <t>Plans for next time:</t>
  </si>
  <si>
    <t>Re-do 160L with more distince inner figure:</t>
  </si>
  <si>
    <t>Img0866</t>
  </si>
  <si>
    <t>160L</t>
  </si>
  <si>
    <t>L = 63 1/8</t>
  </si>
  <si>
    <t>Pos. # 20</t>
  </si>
  <si>
    <t>06:45 - 07:50</t>
  </si>
  <si>
    <t>Brighter inner pattern seems better.</t>
  </si>
  <si>
    <t>Re-do 162F with tighter inner figure:</t>
  </si>
  <si>
    <t>Re-do 162G with tighter inner figure:</t>
  </si>
  <si>
    <t>Re-do 161N with tighter &amp; more distinct inner figure:</t>
  </si>
  <si>
    <t xml:space="preserve">Current position:  </t>
  </si>
  <si>
    <r>
      <t xml:space="preserve">f/16, Pos </t>
    </r>
    <r>
      <rPr>
        <b/>
        <sz val="11"/>
        <color theme="1"/>
        <rFont val="Calibri"/>
        <family val="2"/>
        <scheme val="minor"/>
      </rPr>
      <t>#17</t>
    </r>
    <r>
      <rPr>
        <sz val="11"/>
        <color theme="1"/>
        <rFont val="Calibri"/>
        <family val="2"/>
        <scheme val="minor"/>
      </rPr>
      <t>, 3G6, 2/4/16:</t>
    </r>
  </si>
  <si>
    <t>162K</t>
  </si>
  <si>
    <t>162L</t>
  </si>
  <si>
    <r>
      <t xml:space="preserve">f/16, Pos </t>
    </r>
    <r>
      <rPr>
        <b/>
        <sz val="11"/>
        <color theme="1"/>
        <rFont val="Calibri"/>
        <family val="2"/>
        <scheme val="minor"/>
      </rPr>
      <t>#16</t>
    </r>
    <r>
      <rPr>
        <sz val="11"/>
        <color theme="1"/>
        <rFont val="Calibri"/>
        <family val="2"/>
        <scheme val="minor"/>
      </rPr>
      <t>, 3G6, 2/4/16:</t>
    </r>
  </si>
  <si>
    <t>162M</t>
  </si>
  <si>
    <t>162N</t>
  </si>
  <si>
    <t>162O</t>
  </si>
  <si>
    <t>162P</t>
  </si>
  <si>
    <t>Pos. #20</t>
  </si>
  <si>
    <r>
      <t xml:space="preserve">f/16, Pos </t>
    </r>
    <r>
      <rPr>
        <b/>
        <sz val="11"/>
        <color theme="1"/>
        <rFont val="Calibri"/>
        <family val="2"/>
        <scheme val="minor"/>
      </rPr>
      <t>#20</t>
    </r>
    <r>
      <rPr>
        <sz val="11"/>
        <color theme="1"/>
        <rFont val="Calibri"/>
        <family val="2"/>
        <scheme val="minor"/>
      </rPr>
      <t>, 3G6, 2/4/16:</t>
    </r>
  </si>
  <si>
    <t>162Q</t>
  </si>
  <si>
    <t>162R</t>
  </si>
  <si>
    <t>162S</t>
  </si>
  <si>
    <t>162T</t>
  </si>
  <si>
    <t>Temperature in barn: 48  degrees at 9:00 AM</t>
  </si>
  <si>
    <t>Temperature in barn: 48  degrees at 9:45 AM</t>
  </si>
  <si>
    <t>Desired pattern is not there!</t>
  </si>
  <si>
    <t>Temperature in barn: 48  degrees at 10:10 AM</t>
  </si>
  <si>
    <t>Pos 16 - layers</t>
  </si>
  <si>
    <t>Pos 16:  01 - 04 + 12 - 13</t>
  </si>
  <si>
    <t>06:00 - 07:00</t>
  </si>
  <si>
    <t>06:30 - 07:30</t>
  </si>
  <si>
    <t>Img1253</t>
  </si>
  <si>
    <t>Img1253 - rotated</t>
  </si>
  <si>
    <t>Img1254</t>
  </si>
  <si>
    <t>Better separated - hope there's no dust!</t>
  </si>
  <si>
    <t>Img1254 - rotated</t>
  </si>
  <si>
    <t>Pos 16: 01 - 02 + 12 - 13</t>
  </si>
  <si>
    <t>Img1255</t>
  </si>
  <si>
    <t>Img1255 - rotated</t>
  </si>
  <si>
    <t>Img1256</t>
  </si>
  <si>
    <t>Img1256 - rotated</t>
  </si>
  <si>
    <t>Nice!  Hope there's no dust.</t>
  </si>
  <si>
    <t>Turn 4 half-turns towards HOUSE</t>
  </si>
  <si>
    <t>L = 62 5/8</t>
  </si>
  <si>
    <t>Pos. #12</t>
  </si>
  <si>
    <r>
      <t xml:space="preserve">f/16, Pos </t>
    </r>
    <r>
      <rPr>
        <b/>
        <sz val="11"/>
        <color theme="1"/>
        <rFont val="Calibri"/>
        <family val="2"/>
        <scheme val="minor"/>
      </rPr>
      <t>#12</t>
    </r>
    <r>
      <rPr>
        <sz val="11"/>
        <color theme="1"/>
        <rFont val="Calibri"/>
        <family val="2"/>
        <scheme val="minor"/>
      </rPr>
      <t>, 3G6, 2/4/16:</t>
    </r>
  </si>
  <si>
    <t>Temperature in barn:  50 degrees at 1:00 PM</t>
  </si>
  <si>
    <t>Pos 12 - layers</t>
  </si>
  <si>
    <t>Not quite the pattern I'm looking for.</t>
  </si>
  <si>
    <t>Turn 1 half-turns towards WOODS</t>
  </si>
  <si>
    <t>f/16, Pos #13, 3G6, 2/4/16:</t>
  </si>
  <si>
    <t>Temperature in barn:  50 degrees at 1:45 PM</t>
  </si>
  <si>
    <t>Pos 13:  01 - 04 + 16-17</t>
  </si>
  <si>
    <t>Pos 13 - layers</t>
  </si>
  <si>
    <t>Start 16 a little late, and end 17 a little late.</t>
  </si>
  <si>
    <t>08:30 - 09:30</t>
  </si>
  <si>
    <t>Img1306</t>
  </si>
  <si>
    <t>08:10 - 09:10</t>
  </si>
  <si>
    <t>Img1307</t>
  </si>
  <si>
    <t>This one id better - tighter inner pattern.</t>
  </si>
  <si>
    <t>Turn 7 half-turns towards WOODS</t>
  </si>
  <si>
    <t>Temperature in barn:  51 degrees at 3:15 PM</t>
  </si>
  <si>
    <t>Pos. 20:  01 - 03 + 14 - 15</t>
  </si>
  <si>
    <t>Pos 20 - layers</t>
  </si>
  <si>
    <t>00:00 - 01:30</t>
  </si>
  <si>
    <t>07:10 - 08:10</t>
  </si>
  <si>
    <t>Img1327</t>
  </si>
  <si>
    <t>Img1328</t>
  </si>
  <si>
    <t>Q looks better.</t>
  </si>
  <si>
    <t>Then try the same thing but with AC from the start and DC for the last (bright) inner figure.</t>
  </si>
  <si>
    <t>Pos 20:  01 + 14 - 15</t>
  </si>
  <si>
    <t>Img1329</t>
  </si>
  <si>
    <t>Img1330</t>
  </si>
  <si>
    <t>00:00 - 07:10</t>
  </si>
  <si>
    <t>AC</t>
  </si>
  <si>
    <t>AC inbetween (capacitor disconnected)</t>
  </si>
  <si>
    <t>Capacitor disconnected prior to 07:10</t>
  </si>
  <si>
    <t>Img1331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</si>
</sst>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Bookman Old Style"/>
      <family val="1"/>
    </font>
    <font>
      <sz val="11"/>
      <color theme="1" tint="0.499984740745262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3" fillId="0" borderId="0" xfId="0" applyFont="1"/>
    <xf numFmtId="0" fontId="0" fillId="0" borderId="1" xfId="0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Border="1"/>
    <xf numFmtId="49" fontId="0" fillId="0" borderId="0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2" xfId="0" applyNumberFormat="1" applyBorder="1" applyAlignment="1">
      <alignment horizontal="center"/>
    </xf>
    <xf numFmtId="0" fontId="0" fillId="2" borderId="0" xfId="0" applyFill="1"/>
    <xf numFmtId="0" fontId="0" fillId="3" borderId="0" xfId="0" applyFill="1"/>
    <xf numFmtId="0" fontId="4" fillId="0" borderId="3" xfId="1" applyFill="1" applyBorder="1"/>
    <xf numFmtId="20" fontId="0" fillId="0" borderId="4" xfId="0" applyNumberFormat="1" applyFill="1" applyBorder="1"/>
    <xf numFmtId="0" fontId="0" fillId="0" borderId="4" xfId="0" applyFill="1" applyBorder="1"/>
    <xf numFmtId="0" fontId="0" fillId="0" borderId="5" xfId="0" applyFill="1" applyBorder="1"/>
    <xf numFmtId="0" fontId="0" fillId="2" borderId="0" xfId="0" applyFill="1" applyBorder="1"/>
    <xf numFmtId="0" fontId="0" fillId="0" borderId="6" xfId="0" applyFill="1" applyBorder="1"/>
    <xf numFmtId="0" fontId="0" fillId="0" borderId="7" xfId="0" applyFill="1" applyBorder="1"/>
    <xf numFmtId="0" fontId="2" fillId="0" borderId="6" xfId="0" applyFont="1" applyFill="1" applyBorder="1"/>
    <xf numFmtId="0" fontId="0" fillId="0" borderId="8" xfId="0" applyBorder="1"/>
    <xf numFmtId="0" fontId="2" fillId="0" borderId="9" xfId="0" applyFont="1" applyBorder="1"/>
    <xf numFmtId="0" fontId="5" fillId="0" borderId="6" xfId="0" applyFont="1" applyFill="1" applyBorder="1"/>
    <xf numFmtId="14" fontId="0" fillId="0" borderId="10" xfId="0" applyNumberFormat="1" applyFill="1" applyBorder="1"/>
    <xf numFmtId="0" fontId="0" fillId="0" borderId="2" xfId="0" applyFill="1" applyBorder="1"/>
    <xf numFmtId="0" fontId="0" fillId="0" borderId="11" xfId="0" applyFill="1" applyBorder="1"/>
    <xf numFmtId="0" fontId="4" fillId="0" borderId="4" xfId="1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2" xfId="0" applyBorder="1"/>
    <xf numFmtId="0" fontId="0" fillId="0" borderId="11" xfId="0" applyBorder="1"/>
    <xf numFmtId="0" fontId="0" fillId="4" borderId="0" xfId="0" applyFill="1"/>
    <xf numFmtId="0" fontId="0" fillId="0" borderId="3" xfId="0" applyBorder="1"/>
    <xf numFmtId="0" fontId="0" fillId="0" borderId="6" xfId="0" applyBorder="1"/>
    <xf numFmtId="1" fontId="6" fillId="0" borderId="0" xfId="0" applyNumberFormat="1" applyFont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0" fontId="0" fillId="0" borderId="10" xfId="0" applyBorder="1"/>
    <xf numFmtId="0" fontId="0" fillId="0" borderId="0" xfId="0" applyAlignment="1">
      <alignment horizontal="right"/>
    </xf>
    <xf numFmtId="0" fontId="0" fillId="0" borderId="14" xfId="0" applyFill="1" applyBorder="1"/>
    <xf numFmtId="0" fontId="2" fillId="0" borderId="0" xfId="0" applyFont="1" applyBorder="1"/>
    <xf numFmtId="0" fontId="2" fillId="0" borderId="15" xfId="0" applyFont="1" applyFill="1" applyBorder="1"/>
    <xf numFmtId="0" fontId="5" fillId="0" borderId="16" xfId="0" applyFont="1" applyFill="1" applyBorder="1"/>
    <xf numFmtId="0" fontId="0" fillId="5" borderId="0" xfId="0" applyFill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6" borderId="0" xfId="0" applyFill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6" borderId="19" xfId="0" applyFill="1" applyBorder="1"/>
    <xf numFmtId="0" fontId="0" fillId="6" borderId="0" xfId="0" applyFill="1" applyBorder="1"/>
    <xf numFmtId="0" fontId="0" fillId="7" borderId="0" xfId="0" applyFill="1"/>
    <xf numFmtId="0" fontId="4" fillId="0" borderId="0" xfId="1" applyBorder="1"/>
    <xf numFmtId="0" fontId="4" fillId="0" borderId="19" xfId="1" applyBorder="1"/>
    <xf numFmtId="0" fontId="0" fillId="6" borderId="22" xfId="0" applyFill="1" applyBorder="1"/>
    <xf numFmtId="0" fontId="8" fillId="0" borderId="0" xfId="0" applyFont="1" applyFill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0" xfId="0" applyFont="1" applyBorder="1"/>
    <xf numFmtId="0" fontId="0" fillId="4" borderId="0" xfId="0" applyFill="1" applyBorder="1"/>
    <xf numFmtId="0" fontId="0" fillId="4" borderId="22" xfId="0" applyFill="1" applyBorder="1"/>
    <xf numFmtId="0" fontId="0" fillId="6" borderId="5" xfId="0" applyFill="1" applyBorder="1"/>
    <xf numFmtId="0" fontId="9" fillId="0" borderId="4" xfId="0" applyFont="1" applyBorder="1"/>
    <xf numFmtId="0" fontId="4" fillId="0" borderId="0" xfId="1"/>
    <xf numFmtId="14" fontId="3" fillId="0" borderId="0" xfId="0" applyNumberFormat="1" applyFont="1" applyBorder="1" applyAlignment="1">
      <alignment horizontal="center"/>
    </xf>
    <xf numFmtId="14" fontId="3" fillId="0" borderId="12" xfId="0" applyNumberFormat="1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1" fillId="0" borderId="0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tiff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tiff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tiff"/><Relationship Id="rId58" Type="http://schemas.openxmlformats.org/officeDocument/2006/relationships/image" Target="../media/image58.tiff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tiff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tiff"/><Relationship Id="rId43" Type="http://schemas.openxmlformats.org/officeDocument/2006/relationships/image" Target="../media/image43.jpeg"/><Relationship Id="rId48" Type="http://schemas.openxmlformats.org/officeDocument/2006/relationships/image" Target="../media/image48.tiff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tiff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tiff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tiff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tiff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tiff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tiff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tiff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tiff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tiff"/><Relationship Id="rId46" Type="http://schemas.openxmlformats.org/officeDocument/2006/relationships/image" Target="../media/image46.tiff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tiff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tiff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90</xdr:row>
      <xdr:rowOff>0</xdr:rowOff>
    </xdr:from>
    <xdr:to>
      <xdr:col>8</xdr:col>
      <xdr:colOff>613258</xdr:colOff>
      <xdr:row>94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7335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10</xdr:col>
      <xdr:colOff>613258</xdr:colOff>
      <xdr:row>94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7335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90</xdr:row>
      <xdr:rowOff>0</xdr:rowOff>
    </xdr:from>
    <xdr:to>
      <xdr:col>12</xdr:col>
      <xdr:colOff>613258</xdr:colOff>
      <xdr:row>94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7335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90</xdr:row>
      <xdr:rowOff>0</xdr:rowOff>
    </xdr:from>
    <xdr:to>
      <xdr:col>14</xdr:col>
      <xdr:colOff>613258</xdr:colOff>
      <xdr:row>94</xdr:row>
      <xdr:rowOff>152400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7335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90</xdr:row>
      <xdr:rowOff>0</xdr:rowOff>
    </xdr:from>
    <xdr:to>
      <xdr:col>16</xdr:col>
      <xdr:colOff>613258</xdr:colOff>
      <xdr:row>94</xdr:row>
      <xdr:rowOff>152400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7335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18</xdr:col>
      <xdr:colOff>613258</xdr:colOff>
      <xdr:row>94</xdr:row>
      <xdr:rowOff>152400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7335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8</xdr:col>
      <xdr:colOff>613258</xdr:colOff>
      <xdr:row>101</xdr:row>
      <xdr:rowOff>152400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86690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10</xdr:col>
      <xdr:colOff>613258</xdr:colOff>
      <xdr:row>101</xdr:row>
      <xdr:rowOff>152400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86690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0</xdr:rowOff>
    </xdr:from>
    <xdr:to>
      <xdr:col>12</xdr:col>
      <xdr:colOff>613258</xdr:colOff>
      <xdr:row>101</xdr:row>
      <xdr:rowOff>152400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86690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97</xdr:row>
      <xdr:rowOff>0</xdr:rowOff>
    </xdr:from>
    <xdr:to>
      <xdr:col>14</xdr:col>
      <xdr:colOff>613258</xdr:colOff>
      <xdr:row>101</xdr:row>
      <xdr:rowOff>152400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86690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97</xdr:row>
      <xdr:rowOff>0</xdr:rowOff>
    </xdr:from>
    <xdr:to>
      <xdr:col>16</xdr:col>
      <xdr:colOff>613258</xdr:colOff>
      <xdr:row>101</xdr:row>
      <xdr:rowOff>152400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86690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18</xdr:col>
      <xdr:colOff>613258</xdr:colOff>
      <xdr:row>101</xdr:row>
      <xdr:rowOff>152400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86690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8</xdr:col>
      <xdr:colOff>613258</xdr:colOff>
      <xdr:row>108</xdr:row>
      <xdr:rowOff>152400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20002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10</xdr:col>
      <xdr:colOff>613258</xdr:colOff>
      <xdr:row>108</xdr:row>
      <xdr:rowOff>152400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20002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104</xdr:row>
      <xdr:rowOff>0</xdr:rowOff>
    </xdr:from>
    <xdr:to>
      <xdr:col>12</xdr:col>
      <xdr:colOff>613258</xdr:colOff>
      <xdr:row>108</xdr:row>
      <xdr:rowOff>152400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0002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104</xdr:row>
      <xdr:rowOff>0</xdr:rowOff>
    </xdr:from>
    <xdr:to>
      <xdr:col>14</xdr:col>
      <xdr:colOff>613258</xdr:colOff>
      <xdr:row>108</xdr:row>
      <xdr:rowOff>152400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20002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104</xdr:row>
      <xdr:rowOff>0</xdr:rowOff>
    </xdr:from>
    <xdr:to>
      <xdr:col>16</xdr:col>
      <xdr:colOff>613258</xdr:colOff>
      <xdr:row>108</xdr:row>
      <xdr:rowOff>152400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20002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18</xdr:col>
      <xdr:colOff>613258</xdr:colOff>
      <xdr:row>108</xdr:row>
      <xdr:rowOff>152400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200025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115</xdr:row>
      <xdr:rowOff>0</xdr:rowOff>
    </xdr:from>
    <xdr:to>
      <xdr:col>12</xdr:col>
      <xdr:colOff>613258</xdr:colOff>
      <xdr:row>119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21075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4</xdr:col>
      <xdr:colOff>613258</xdr:colOff>
      <xdr:row>120</xdr:row>
      <xdr:rowOff>152400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01536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4</xdr:col>
      <xdr:colOff>613258</xdr:colOff>
      <xdr:row>139</xdr:row>
      <xdr:rowOff>152400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03441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122</xdr:row>
      <xdr:rowOff>0</xdr:rowOff>
    </xdr:from>
    <xdr:to>
      <xdr:col>12</xdr:col>
      <xdr:colOff>613258</xdr:colOff>
      <xdr:row>126</xdr:row>
      <xdr:rowOff>152400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34410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134</xdr:row>
      <xdr:rowOff>0</xdr:rowOff>
    </xdr:from>
    <xdr:to>
      <xdr:col>12</xdr:col>
      <xdr:colOff>613258</xdr:colOff>
      <xdr:row>138</xdr:row>
      <xdr:rowOff>152400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57460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141</xdr:row>
      <xdr:rowOff>0</xdr:rowOff>
    </xdr:from>
    <xdr:to>
      <xdr:col>12</xdr:col>
      <xdr:colOff>613258</xdr:colOff>
      <xdr:row>145</xdr:row>
      <xdr:rowOff>152400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70795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4</xdr:col>
      <xdr:colOff>613258</xdr:colOff>
      <xdr:row>170</xdr:row>
      <xdr:rowOff>152400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918210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166</xdr:row>
      <xdr:rowOff>0</xdr:rowOff>
    </xdr:from>
    <xdr:to>
      <xdr:col>12</xdr:col>
      <xdr:colOff>613258</xdr:colOff>
      <xdr:row>170</xdr:row>
      <xdr:rowOff>152400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18611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4</xdr:col>
      <xdr:colOff>613258</xdr:colOff>
      <xdr:row>195</xdr:row>
      <xdr:rowOff>152400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82296000"/>
          <a:ext cx="1375258" cy="914400"/>
        </a:xfrm>
        <a:prstGeom prst="rect">
          <a:avLst/>
        </a:prstGeom>
        <a:ln w="9525"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191</xdr:row>
      <xdr:rowOff>0</xdr:rowOff>
    </xdr:from>
    <xdr:to>
      <xdr:col>12</xdr:col>
      <xdr:colOff>613258</xdr:colOff>
      <xdr:row>195</xdr:row>
      <xdr:rowOff>152400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66331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173</xdr:row>
      <xdr:rowOff>0</xdr:rowOff>
    </xdr:from>
    <xdr:to>
      <xdr:col>12</xdr:col>
      <xdr:colOff>613258</xdr:colOff>
      <xdr:row>177</xdr:row>
      <xdr:rowOff>152400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31946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198</xdr:row>
      <xdr:rowOff>0</xdr:rowOff>
    </xdr:from>
    <xdr:to>
      <xdr:col>12</xdr:col>
      <xdr:colOff>613258</xdr:colOff>
      <xdr:row>202</xdr:row>
      <xdr:rowOff>152400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79761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4</xdr:col>
      <xdr:colOff>613258</xdr:colOff>
      <xdr:row>214</xdr:row>
      <xdr:rowOff>152400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822960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210</xdr:row>
      <xdr:rowOff>0</xdr:rowOff>
    </xdr:from>
    <xdr:to>
      <xdr:col>12</xdr:col>
      <xdr:colOff>613258</xdr:colOff>
      <xdr:row>214</xdr:row>
      <xdr:rowOff>152400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02717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217</xdr:row>
      <xdr:rowOff>0</xdr:rowOff>
    </xdr:from>
    <xdr:to>
      <xdr:col>12</xdr:col>
      <xdr:colOff>613258</xdr:colOff>
      <xdr:row>221</xdr:row>
      <xdr:rowOff>152400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16147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229</xdr:row>
      <xdr:rowOff>0</xdr:rowOff>
    </xdr:from>
    <xdr:to>
      <xdr:col>12</xdr:col>
      <xdr:colOff>613258</xdr:colOff>
      <xdr:row>233</xdr:row>
      <xdr:rowOff>152400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39102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4</xdr:col>
      <xdr:colOff>613258</xdr:colOff>
      <xdr:row>251</xdr:row>
      <xdr:rowOff>152400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822960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236</xdr:row>
      <xdr:rowOff>0</xdr:rowOff>
    </xdr:from>
    <xdr:to>
      <xdr:col>12</xdr:col>
      <xdr:colOff>613258</xdr:colOff>
      <xdr:row>240</xdr:row>
      <xdr:rowOff>152400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52437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248</xdr:row>
      <xdr:rowOff>0</xdr:rowOff>
    </xdr:from>
    <xdr:to>
      <xdr:col>12</xdr:col>
      <xdr:colOff>613258</xdr:colOff>
      <xdr:row>252</xdr:row>
      <xdr:rowOff>152400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75583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255</xdr:row>
      <xdr:rowOff>0</xdr:rowOff>
    </xdr:from>
    <xdr:to>
      <xdr:col>12</xdr:col>
      <xdr:colOff>613258</xdr:colOff>
      <xdr:row>259</xdr:row>
      <xdr:rowOff>152400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88918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273</xdr:row>
      <xdr:rowOff>0</xdr:rowOff>
    </xdr:from>
    <xdr:to>
      <xdr:col>12</xdr:col>
      <xdr:colOff>613258</xdr:colOff>
      <xdr:row>277</xdr:row>
      <xdr:rowOff>152400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523398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280</xdr:row>
      <xdr:rowOff>0</xdr:rowOff>
    </xdr:from>
    <xdr:to>
      <xdr:col>12</xdr:col>
      <xdr:colOff>613258</xdr:colOff>
      <xdr:row>284</xdr:row>
      <xdr:rowOff>152400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536733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292</xdr:row>
      <xdr:rowOff>0</xdr:rowOff>
    </xdr:from>
    <xdr:to>
      <xdr:col>12</xdr:col>
      <xdr:colOff>613258</xdr:colOff>
      <xdr:row>296</xdr:row>
      <xdr:rowOff>152400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559784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299</xdr:row>
      <xdr:rowOff>0</xdr:rowOff>
    </xdr:from>
    <xdr:to>
      <xdr:col>12</xdr:col>
      <xdr:colOff>613258</xdr:colOff>
      <xdr:row>303</xdr:row>
      <xdr:rowOff>152400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573119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310</xdr:row>
      <xdr:rowOff>0</xdr:rowOff>
    </xdr:from>
    <xdr:to>
      <xdr:col>12</xdr:col>
      <xdr:colOff>613258</xdr:colOff>
      <xdr:row>314</xdr:row>
      <xdr:rowOff>152400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594264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4</xdr:col>
      <xdr:colOff>613258</xdr:colOff>
      <xdr:row>277</xdr:row>
      <xdr:rowOff>152400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2961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4</xdr:col>
      <xdr:colOff>613258</xdr:colOff>
      <xdr:row>295</xdr:row>
      <xdr:rowOff>152400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72961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4</xdr:col>
      <xdr:colOff>613258</xdr:colOff>
      <xdr:row>313</xdr:row>
      <xdr:rowOff>152400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961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317</xdr:row>
      <xdr:rowOff>0</xdr:rowOff>
    </xdr:from>
    <xdr:to>
      <xdr:col>12</xdr:col>
      <xdr:colOff>613258</xdr:colOff>
      <xdr:row>321</xdr:row>
      <xdr:rowOff>152400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607599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4</xdr:col>
      <xdr:colOff>613258</xdr:colOff>
      <xdr:row>344</xdr:row>
      <xdr:rowOff>152400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72961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340</xdr:row>
      <xdr:rowOff>0</xdr:rowOff>
    </xdr:from>
    <xdr:to>
      <xdr:col>12</xdr:col>
      <xdr:colOff>613258</xdr:colOff>
      <xdr:row>344</xdr:row>
      <xdr:rowOff>152400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65265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4</xdr:col>
      <xdr:colOff>613258</xdr:colOff>
      <xdr:row>370</xdr:row>
      <xdr:rowOff>161925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54292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347</xdr:row>
      <xdr:rowOff>0</xdr:rowOff>
    </xdr:from>
    <xdr:to>
      <xdr:col>12</xdr:col>
      <xdr:colOff>613258</xdr:colOff>
      <xdr:row>351</xdr:row>
      <xdr:rowOff>152400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66598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366</xdr:row>
      <xdr:rowOff>0</xdr:rowOff>
    </xdr:from>
    <xdr:to>
      <xdr:col>11</xdr:col>
      <xdr:colOff>613258</xdr:colOff>
      <xdr:row>370</xdr:row>
      <xdr:rowOff>152400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02278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385</xdr:row>
      <xdr:rowOff>0</xdr:rowOff>
    </xdr:from>
    <xdr:to>
      <xdr:col>4</xdr:col>
      <xdr:colOff>613258</xdr:colOff>
      <xdr:row>389</xdr:row>
      <xdr:rowOff>161925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0" y="54292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373</xdr:row>
      <xdr:rowOff>0</xdr:rowOff>
    </xdr:from>
    <xdr:to>
      <xdr:col>11</xdr:col>
      <xdr:colOff>613258</xdr:colOff>
      <xdr:row>377</xdr:row>
      <xdr:rowOff>152400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15708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385</xdr:row>
      <xdr:rowOff>0</xdr:rowOff>
    </xdr:from>
    <xdr:to>
      <xdr:col>11</xdr:col>
      <xdr:colOff>613258</xdr:colOff>
      <xdr:row>389</xdr:row>
      <xdr:rowOff>152400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38663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392</xdr:row>
      <xdr:rowOff>0</xdr:rowOff>
    </xdr:from>
    <xdr:to>
      <xdr:col>11</xdr:col>
      <xdr:colOff>613258</xdr:colOff>
      <xdr:row>396</xdr:row>
      <xdr:rowOff>152400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5209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413</xdr:row>
      <xdr:rowOff>0</xdr:rowOff>
    </xdr:from>
    <xdr:to>
      <xdr:col>4</xdr:col>
      <xdr:colOff>613258</xdr:colOff>
      <xdr:row>417</xdr:row>
      <xdr:rowOff>152400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918210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413</xdr:row>
      <xdr:rowOff>0</xdr:rowOff>
    </xdr:from>
    <xdr:to>
      <xdr:col>11</xdr:col>
      <xdr:colOff>613258</xdr:colOff>
      <xdr:row>417</xdr:row>
      <xdr:rowOff>152400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92194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439</xdr:row>
      <xdr:rowOff>0</xdr:rowOff>
    </xdr:from>
    <xdr:to>
      <xdr:col>4</xdr:col>
      <xdr:colOff>613258</xdr:colOff>
      <xdr:row>443</xdr:row>
      <xdr:rowOff>152400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015365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420</xdr:row>
      <xdr:rowOff>0</xdr:rowOff>
    </xdr:from>
    <xdr:to>
      <xdr:col>11</xdr:col>
      <xdr:colOff>613258</xdr:colOff>
      <xdr:row>424</xdr:row>
      <xdr:rowOff>152400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805624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439</xdr:row>
      <xdr:rowOff>0</xdr:rowOff>
    </xdr:from>
    <xdr:to>
      <xdr:col>11</xdr:col>
      <xdr:colOff>613258</xdr:colOff>
      <xdr:row>443</xdr:row>
      <xdr:rowOff>152400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841914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446</xdr:row>
      <xdr:rowOff>0</xdr:rowOff>
    </xdr:from>
    <xdr:to>
      <xdr:col>11</xdr:col>
      <xdr:colOff>613258</xdr:colOff>
      <xdr:row>450</xdr:row>
      <xdr:rowOff>152400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855249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15</xdr:col>
      <xdr:colOff>381000</xdr:colOff>
      <xdr:row>119</xdr:row>
      <xdr:rowOff>152400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221075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122</xdr:row>
      <xdr:rowOff>0</xdr:rowOff>
    </xdr:from>
    <xdr:to>
      <xdr:col>15</xdr:col>
      <xdr:colOff>381000</xdr:colOff>
      <xdr:row>126</xdr:row>
      <xdr:rowOff>152400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234410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15</xdr:col>
      <xdr:colOff>380766</xdr:colOff>
      <xdr:row>138</xdr:row>
      <xdr:rowOff>152400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25746075"/>
          <a:ext cx="1142766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15</xdr:col>
      <xdr:colOff>380766</xdr:colOff>
      <xdr:row>145</xdr:row>
      <xdr:rowOff>152400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27079575"/>
          <a:ext cx="1142766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15</xdr:col>
      <xdr:colOff>381000</xdr:colOff>
      <xdr:row>170</xdr:row>
      <xdr:rowOff>152400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318611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15</xdr:col>
      <xdr:colOff>381000</xdr:colOff>
      <xdr:row>177</xdr:row>
      <xdr:rowOff>152400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331946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191</xdr:row>
      <xdr:rowOff>0</xdr:rowOff>
    </xdr:from>
    <xdr:to>
      <xdr:col>15</xdr:col>
      <xdr:colOff>381000</xdr:colOff>
      <xdr:row>195</xdr:row>
      <xdr:rowOff>152400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366426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198</xdr:row>
      <xdr:rowOff>0</xdr:rowOff>
    </xdr:from>
    <xdr:to>
      <xdr:col>15</xdr:col>
      <xdr:colOff>381000</xdr:colOff>
      <xdr:row>202</xdr:row>
      <xdr:rowOff>152400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379761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210</xdr:row>
      <xdr:rowOff>0</xdr:rowOff>
    </xdr:from>
    <xdr:to>
      <xdr:col>15</xdr:col>
      <xdr:colOff>381000</xdr:colOff>
      <xdr:row>214</xdr:row>
      <xdr:rowOff>152400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02812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217</xdr:row>
      <xdr:rowOff>0</xdr:rowOff>
    </xdr:from>
    <xdr:to>
      <xdr:col>15</xdr:col>
      <xdr:colOff>381000</xdr:colOff>
      <xdr:row>221</xdr:row>
      <xdr:rowOff>152400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16147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229</xdr:row>
      <xdr:rowOff>0</xdr:rowOff>
    </xdr:from>
    <xdr:to>
      <xdr:col>15</xdr:col>
      <xdr:colOff>381000</xdr:colOff>
      <xdr:row>233</xdr:row>
      <xdr:rowOff>152400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39197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236</xdr:row>
      <xdr:rowOff>0</xdr:rowOff>
    </xdr:from>
    <xdr:to>
      <xdr:col>15</xdr:col>
      <xdr:colOff>381000</xdr:colOff>
      <xdr:row>240</xdr:row>
      <xdr:rowOff>152400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52532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248</xdr:row>
      <xdr:rowOff>0</xdr:rowOff>
    </xdr:from>
    <xdr:to>
      <xdr:col>15</xdr:col>
      <xdr:colOff>381000</xdr:colOff>
      <xdr:row>252</xdr:row>
      <xdr:rowOff>152400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75583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255</xdr:row>
      <xdr:rowOff>0</xdr:rowOff>
    </xdr:from>
    <xdr:to>
      <xdr:col>15</xdr:col>
      <xdr:colOff>381000</xdr:colOff>
      <xdr:row>259</xdr:row>
      <xdr:rowOff>152400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88918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273</xdr:row>
      <xdr:rowOff>0</xdr:rowOff>
    </xdr:from>
    <xdr:to>
      <xdr:col>15</xdr:col>
      <xdr:colOff>381000</xdr:colOff>
      <xdr:row>277</xdr:row>
      <xdr:rowOff>152400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523398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280</xdr:row>
      <xdr:rowOff>0</xdr:rowOff>
    </xdr:from>
    <xdr:to>
      <xdr:col>15</xdr:col>
      <xdr:colOff>381000</xdr:colOff>
      <xdr:row>284</xdr:row>
      <xdr:rowOff>152400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536733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292</xdr:row>
      <xdr:rowOff>0</xdr:rowOff>
    </xdr:from>
    <xdr:to>
      <xdr:col>15</xdr:col>
      <xdr:colOff>381000</xdr:colOff>
      <xdr:row>296</xdr:row>
      <xdr:rowOff>152400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559784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299</xdr:row>
      <xdr:rowOff>0</xdr:rowOff>
    </xdr:from>
    <xdr:to>
      <xdr:col>15</xdr:col>
      <xdr:colOff>381000</xdr:colOff>
      <xdr:row>303</xdr:row>
      <xdr:rowOff>152400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5731192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310</xdr:row>
      <xdr:rowOff>0</xdr:rowOff>
    </xdr:from>
    <xdr:to>
      <xdr:col>15</xdr:col>
      <xdr:colOff>381000</xdr:colOff>
      <xdr:row>314</xdr:row>
      <xdr:rowOff>152400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594264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317</xdr:row>
      <xdr:rowOff>0</xdr:rowOff>
    </xdr:from>
    <xdr:to>
      <xdr:col>15</xdr:col>
      <xdr:colOff>381000</xdr:colOff>
      <xdr:row>321</xdr:row>
      <xdr:rowOff>152400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60759975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340</xdr:row>
      <xdr:rowOff>0</xdr:rowOff>
    </xdr:from>
    <xdr:to>
      <xdr:col>15</xdr:col>
      <xdr:colOff>381000</xdr:colOff>
      <xdr:row>344</xdr:row>
      <xdr:rowOff>152400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6526530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347</xdr:row>
      <xdr:rowOff>0</xdr:rowOff>
    </xdr:from>
    <xdr:to>
      <xdr:col>15</xdr:col>
      <xdr:colOff>381000</xdr:colOff>
      <xdr:row>351</xdr:row>
      <xdr:rowOff>152400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6659880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366</xdr:row>
      <xdr:rowOff>0</xdr:rowOff>
    </xdr:from>
    <xdr:to>
      <xdr:col>14</xdr:col>
      <xdr:colOff>381000</xdr:colOff>
      <xdr:row>370</xdr:row>
      <xdr:rowOff>152400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7023735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373</xdr:row>
      <xdr:rowOff>0</xdr:rowOff>
    </xdr:from>
    <xdr:to>
      <xdr:col>14</xdr:col>
      <xdr:colOff>381000</xdr:colOff>
      <xdr:row>377</xdr:row>
      <xdr:rowOff>152400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7157085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385</xdr:row>
      <xdr:rowOff>0</xdr:rowOff>
    </xdr:from>
    <xdr:to>
      <xdr:col>14</xdr:col>
      <xdr:colOff>381000</xdr:colOff>
      <xdr:row>389</xdr:row>
      <xdr:rowOff>152400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7387590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392</xdr:row>
      <xdr:rowOff>0</xdr:rowOff>
    </xdr:from>
    <xdr:to>
      <xdr:col>14</xdr:col>
      <xdr:colOff>381000</xdr:colOff>
      <xdr:row>396</xdr:row>
      <xdr:rowOff>152400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7520940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413</xdr:row>
      <xdr:rowOff>0</xdr:rowOff>
    </xdr:from>
    <xdr:to>
      <xdr:col>14</xdr:col>
      <xdr:colOff>381000</xdr:colOff>
      <xdr:row>417</xdr:row>
      <xdr:rowOff>152400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7922895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420</xdr:row>
      <xdr:rowOff>0</xdr:rowOff>
    </xdr:from>
    <xdr:to>
      <xdr:col>14</xdr:col>
      <xdr:colOff>381000</xdr:colOff>
      <xdr:row>424</xdr:row>
      <xdr:rowOff>152400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8056245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439</xdr:row>
      <xdr:rowOff>0</xdr:rowOff>
    </xdr:from>
    <xdr:to>
      <xdr:col>14</xdr:col>
      <xdr:colOff>381000</xdr:colOff>
      <xdr:row>443</xdr:row>
      <xdr:rowOff>152400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8420100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446</xdr:row>
      <xdr:rowOff>0</xdr:rowOff>
    </xdr:from>
    <xdr:to>
      <xdr:col>14</xdr:col>
      <xdr:colOff>381000</xdr:colOff>
      <xdr:row>450</xdr:row>
      <xdr:rowOff>152400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85534500"/>
          <a:ext cx="11430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722</xdr:row>
      <xdr:rowOff>0</xdr:rowOff>
    </xdr:from>
    <xdr:to>
      <xdr:col>6</xdr:col>
      <xdr:colOff>613258</xdr:colOff>
      <xdr:row>726</xdr:row>
      <xdr:rowOff>152400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851630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722</xdr:row>
      <xdr:rowOff>0</xdr:rowOff>
    </xdr:from>
    <xdr:to>
      <xdr:col>9</xdr:col>
      <xdr:colOff>381112</xdr:colOff>
      <xdr:row>726</xdr:row>
      <xdr:rowOff>152400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1" y="85163025"/>
          <a:ext cx="1143111" cy="9144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611</xdr:row>
      <xdr:rowOff>0</xdr:rowOff>
    </xdr:from>
    <xdr:ext cx="1375258" cy="914400"/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5209400"/>
          <a:ext cx="1375258" cy="9144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611</xdr:row>
      <xdr:rowOff>0</xdr:rowOff>
    </xdr:from>
    <xdr:ext cx="1143000" cy="914400"/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75209400"/>
          <a:ext cx="1143000" cy="9144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475</xdr:row>
      <xdr:rowOff>0</xdr:rowOff>
    </xdr:from>
    <xdr:ext cx="1375258" cy="914400"/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9228950"/>
          <a:ext cx="1375258" cy="9144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475</xdr:row>
      <xdr:rowOff>0</xdr:rowOff>
    </xdr:from>
    <xdr:ext cx="1143000" cy="914400"/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79228950"/>
          <a:ext cx="1143000" cy="9144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526</xdr:row>
      <xdr:rowOff>0</xdr:rowOff>
    </xdr:from>
    <xdr:ext cx="1375258" cy="914400"/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8891825"/>
          <a:ext cx="1375258" cy="9144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526</xdr:row>
      <xdr:rowOff>0</xdr:rowOff>
    </xdr:from>
    <xdr:ext cx="1143000" cy="914400"/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8891825"/>
          <a:ext cx="1143000" cy="914400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485</xdr:row>
      <xdr:rowOff>0</xdr:rowOff>
    </xdr:from>
    <xdr:to>
      <xdr:col>8</xdr:col>
      <xdr:colOff>613258</xdr:colOff>
      <xdr:row>489</xdr:row>
      <xdr:rowOff>152400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93078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485</xdr:row>
      <xdr:rowOff>0</xdr:rowOff>
    </xdr:from>
    <xdr:to>
      <xdr:col>10</xdr:col>
      <xdr:colOff>613258</xdr:colOff>
      <xdr:row>489</xdr:row>
      <xdr:rowOff>152400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93078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485</xdr:row>
      <xdr:rowOff>0</xdr:rowOff>
    </xdr:from>
    <xdr:to>
      <xdr:col>12</xdr:col>
      <xdr:colOff>613258</xdr:colOff>
      <xdr:row>489</xdr:row>
      <xdr:rowOff>152400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93078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485</xdr:row>
      <xdr:rowOff>0</xdr:rowOff>
    </xdr:from>
    <xdr:to>
      <xdr:col>14</xdr:col>
      <xdr:colOff>613258</xdr:colOff>
      <xdr:row>489</xdr:row>
      <xdr:rowOff>152400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3078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485</xdr:row>
      <xdr:rowOff>0</xdr:rowOff>
    </xdr:from>
    <xdr:to>
      <xdr:col>16</xdr:col>
      <xdr:colOff>613258</xdr:colOff>
      <xdr:row>489</xdr:row>
      <xdr:rowOff>152400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93078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485</xdr:row>
      <xdr:rowOff>0</xdr:rowOff>
    </xdr:from>
    <xdr:to>
      <xdr:col>18</xdr:col>
      <xdr:colOff>613258</xdr:colOff>
      <xdr:row>489</xdr:row>
      <xdr:rowOff>152400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93078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492</xdr:row>
      <xdr:rowOff>0</xdr:rowOff>
    </xdr:from>
    <xdr:to>
      <xdr:col>8</xdr:col>
      <xdr:colOff>613258</xdr:colOff>
      <xdr:row>496</xdr:row>
      <xdr:rowOff>152400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94411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492</xdr:row>
      <xdr:rowOff>0</xdr:rowOff>
    </xdr:from>
    <xdr:to>
      <xdr:col>10</xdr:col>
      <xdr:colOff>613258</xdr:colOff>
      <xdr:row>496</xdr:row>
      <xdr:rowOff>152400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94411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492</xdr:row>
      <xdr:rowOff>0</xdr:rowOff>
    </xdr:from>
    <xdr:to>
      <xdr:col>12</xdr:col>
      <xdr:colOff>613258</xdr:colOff>
      <xdr:row>496</xdr:row>
      <xdr:rowOff>152400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94411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492</xdr:row>
      <xdr:rowOff>0</xdr:rowOff>
    </xdr:from>
    <xdr:to>
      <xdr:col>14</xdr:col>
      <xdr:colOff>613258</xdr:colOff>
      <xdr:row>496</xdr:row>
      <xdr:rowOff>152400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4411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492</xdr:row>
      <xdr:rowOff>0</xdr:rowOff>
    </xdr:from>
    <xdr:to>
      <xdr:col>16</xdr:col>
      <xdr:colOff>613258</xdr:colOff>
      <xdr:row>496</xdr:row>
      <xdr:rowOff>152400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94411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492</xdr:row>
      <xdr:rowOff>0</xdr:rowOff>
    </xdr:from>
    <xdr:to>
      <xdr:col>18</xdr:col>
      <xdr:colOff>613258</xdr:colOff>
      <xdr:row>496</xdr:row>
      <xdr:rowOff>152400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94411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499</xdr:row>
      <xdr:rowOff>0</xdr:rowOff>
    </xdr:from>
    <xdr:to>
      <xdr:col>8</xdr:col>
      <xdr:colOff>613258</xdr:colOff>
      <xdr:row>503</xdr:row>
      <xdr:rowOff>152400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95745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499</xdr:row>
      <xdr:rowOff>0</xdr:rowOff>
    </xdr:from>
    <xdr:to>
      <xdr:col>10</xdr:col>
      <xdr:colOff>613258</xdr:colOff>
      <xdr:row>503</xdr:row>
      <xdr:rowOff>152400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95745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499</xdr:row>
      <xdr:rowOff>0</xdr:rowOff>
    </xdr:from>
    <xdr:to>
      <xdr:col>12</xdr:col>
      <xdr:colOff>613258</xdr:colOff>
      <xdr:row>503</xdr:row>
      <xdr:rowOff>152400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95745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499</xdr:row>
      <xdr:rowOff>0</xdr:rowOff>
    </xdr:from>
    <xdr:to>
      <xdr:col>14</xdr:col>
      <xdr:colOff>613258</xdr:colOff>
      <xdr:row>503</xdr:row>
      <xdr:rowOff>152400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5745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499</xdr:row>
      <xdr:rowOff>0</xdr:rowOff>
    </xdr:from>
    <xdr:to>
      <xdr:col>16</xdr:col>
      <xdr:colOff>613258</xdr:colOff>
      <xdr:row>503</xdr:row>
      <xdr:rowOff>152400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95745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499</xdr:row>
      <xdr:rowOff>0</xdr:rowOff>
    </xdr:from>
    <xdr:to>
      <xdr:col>18</xdr:col>
      <xdr:colOff>613258</xdr:colOff>
      <xdr:row>503</xdr:row>
      <xdr:rowOff>152400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95745300"/>
          <a:ext cx="1375258" cy="9144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518</xdr:row>
      <xdr:rowOff>0</xdr:rowOff>
    </xdr:from>
    <xdr:ext cx="1375258" cy="914400"/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91173300"/>
          <a:ext cx="1375258" cy="9144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518</xdr:row>
      <xdr:rowOff>0</xdr:rowOff>
    </xdr:from>
    <xdr:ext cx="1143000" cy="914400"/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1173300"/>
          <a:ext cx="1143000" cy="914400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536</xdr:row>
      <xdr:rowOff>0</xdr:rowOff>
    </xdr:from>
    <xdr:to>
      <xdr:col>8</xdr:col>
      <xdr:colOff>613258</xdr:colOff>
      <xdr:row>540</xdr:row>
      <xdr:rowOff>152400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066228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536</xdr:row>
      <xdr:rowOff>0</xdr:rowOff>
    </xdr:from>
    <xdr:to>
      <xdr:col>10</xdr:col>
      <xdr:colOff>613258</xdr:colOff>
      <xdr:row>540</xdr:row>
      <xdr:rowOff>152400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066228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536</xdr:row>
      <xdr:rowOff>0</xdr:rowOff>
    </xdr:from>
    <xdr:to>
      <xdr:col>12</xdr:col>
      <xdr:colOff>613258</xdr:colOff>
      <xdr:row>540</xdr:row>
      <xdr:rowOff>152400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066228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536</xdr:row>
      <xdr:rowOff>0</xdr:rowOff>
    </xdr:from>
    <xdr:to>
      <xdr:col>14</xdr:col>
      <xdr:colOff>613258</xdr:colOff>
      <xdr:row>540</xdr:row>
      <xdr:rowOff>152400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066228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536</xdr:row>
      <xdr:rowOff>0</xdr:rowOff>
    </xdr:from>
    <xdr:to>
      <xdr:col>16</xdr:col>
      <xdr:colOff>613258</xdr:colOff>
      <xdr:row>540</xdr:row>
      <xdr:rowOff>152400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066228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536</xdr:row>
      <xdr:rowOff>0</xdr:rowOff>
    </xdr:from>
    <xdr:to>
      <xdr:col>18</xdr:col>
      <xdr:colOff>613258</xdr:colOff>
      <xdr:row>540</xdr:row>
      <xdr:rowOff>152400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066228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543</xdr:row>
      <xdr:rowOff>0</xdr:rowOff>
    </xdr:from>
    <xdr:to>
      <xdr:col>8</xdr:col>
      <xdr:colOff>613258</xdr:colOff>
      <xdr:row>547</xdr:row>
      <xdr:rowOff>152400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04127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543</xdr:row>
      <xdr:rowOff>0</xdr:rowOff>
    </xdr:from>
    <xdr:to>
      <xdr:col>10</xdr:col>
      <xdr:colOff>613258</xdr:colOff>
      <xdr:row>547</xdr:row>
      <xdr:rowOff>152400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04127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543</xdr:row>
      <xdr:rowOff>0</xdr:rowOff>
    </xdr:from>
    <xdr:to>
      <xdr:col>12</xdr:col>
      <xdr:colOff>613258</xdr:colOff>
      <xdr:row>547</xdr:row>
      <xdr:rowOff>152400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04127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543</xdr:row>
      <xdr:rowOff>0</xdr:rowOff>
    </xdr:from>
    <xdr:to>
      <xdr:col>14</xdr:col>
      <xdr:colOff>613258</xdr:colOff>
      <xdr:row>547</xdr:row>
      <xdr:rowOff>152400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04127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543</xdr:row>
      <xdr:rowOff>0</xdr:rowOff>
    </xdr:from>
    <xdr:to>
      <xdr:col>16</xdr:col>
      <xdr:colOff>613258</xdr:colOff>
      <xdr:row>547</xdr:row>
      <xdr:rowOff>152400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04127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543</xdr:row>
      <xdr:rowOff>0</xdr:rowOff>
    </xdr:from>
    <xdr:to>
      <xdr:col>18</xdr:col>
      <xdr:colOff>613258</xdr:colOff>
      <xdr:row>547</xdr:row>
      <xdr:rowOff>152400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041273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550</xdr:row>
      <xdr:rowOff>0</xdr:rowOff>
    </xdr:from>
    <xdr:to>
      <xdr:col>8</xdr:col>
      <xdr:colOff>613258</xdr:colOff>
      <xdr:row>554</xdr:row>
      <xdr:rowOff>152400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05460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550</xdr:row>
      <xdr:rowOff>0</xdr:rowOff>
    </xdr:from>
    <xdr:to>
      <xdr:col>10</xdr:col>
      <xdr:colOff>613258</xdr:colOff>
      <xdr:row>554</xdr:row>
      <xdr:rowOff>152400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05460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550</xdr:row>
      <xdr:rowOff>0</xdr:rowOff>
    </xdr:from>
    <xdr:to>
      <xdr:col>12</xdr:col>
      <xdr:colOff>613258</xdr:colOff>
      <xdr:row>554</xdr:row>
      <xdr:rowOff>152400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05460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550</xdr:row>
      <xdr:rowOff>0</xdr:rowOff>
    </xdr:from>
    <xdr:to>
      <xdr:col>14</xdr:col>
      <xdr:colOff>613258</xdr:colOff>
      <xdr:row>554</xdr:row>
      <xdr:rowOff>152400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05460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550</xdr:row>
      <xdr:rowOff>0</xdr:rowOff>
    </xdr:from>
    <xdr:to>
      <xdr:col>16</xdr:col>
      <xdr:colOff>613258</xdr:colOff>
      <xdr:row>554</xdr:row>
      <xdr:rowOff>152400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05460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550</xdr:row>
      <xdr:rowOff>0</xdr:rowOff>
    </xdr:from>
    <xdr:to>
      <xdr:col>18</xdr:col>
      <xdr:colOff>613258</xdr:colOff>
      <xdr:row>554</xdr:row>
      <xdr:rowOff>152400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054608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4</xdr:col>
      <xdr:colOff>613258</xdr:colOff>
      <xdr:row>566</xdr:row>
      <xdr:rowOff>152400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8518325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562</xdr:row>
      <xdr:rowOff>0</xdr:rowOff>
    </xdr:from>
    <xdr:to>
      <xdr:col>11</xdr:col>
      <xdr:colOff>613258</xdr:colOff>
      <xdr:row>566</xdr:row>
      <xdr:rowOff>152400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087088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569</xdr:row>
      <xdr:rowOff>0</xdr:rowOff>
    </xdr:from>
    <xdr:to>
      <xdr:col>11</xdr:col>
      <xdr:colOff>613258</xdr:colOff>
      <xdr:row>573</xdr:row>
      <xdr:rowOff>152400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100423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569</xdr:row>
      <xdr:rowOff>0</xdr:rowOff>
    </xdr:from>
    <xdr:to>
      <xdr:col>6</xdr:col>
      <xdr:colOff>464516</xdr:colOff>
      <xdr:row>578</xdr:row>
      <xdr:rowOff>104775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10042325"/>
          <a:ext cx="2750515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4</xdr:col>
      <xdr:colOff>613258</xdr:colOff>
      <xdr:row>588</xdr:row>
      <xdr:rowOff>152400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12918875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585</xdr:row>
      <xdr:rowOff>0</xdr:rowOff>
    </xdr:from>
    <xdr:to>
      <xdr:col>11</xdr:col>
      <xdr:colOff>613258</xdr:colOff>
      <xdr:row>589</xdr:row>
      <xdr:rowOff>152400</xdr:rowOff>
    </xdr:to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131093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592</xdr:row>
      <xdr:rowOff>0</xdr:rowOff>
    </xdr:from>
    <xdr:to>
      <xdr:col>11</xdr:col>
      <xdr:colOff>613258</xdr:colOff>
      <xdr:row>596</xdr:row>
      <xdr:rowOff>152400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144428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592</xdr:row>
      <xdr:rowOff>0</xdr:rowOff>
    </xdr:from>
    <xdr:to>
      <xdr:col>6</xdr:col>
      <xdr:colOff>464516</xdr:colOff>
      <xdr:row>601</xdr:row>
      <xdr:rowOff>104775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14442875"/>
          <a:ext cx="2750515" cy="18288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621</xdr:row>
      <xdr:rowOff>0</xdr:rowOff>
    </xdr:from>
    <xdr:to>
      <xdr:col>8</xdr:col>
      <xdr:colOff>613258</xdr:colOff>
      <xdr:row>625</xdr:row>
      <xdr:rowOff>152400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19024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621</xdr:row>
      <xdr:rowOff>0</xdr:rowOff>
    </xdr:from>
    <xdr:to>
      <xdr:col>10</xdr:col>
      <xdr:colOff>613258</xdr:colOff>
      <xdr:row>625</xdr:row>
      <xdr:rowOff>152400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19024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621</xdr:row>
      <xdr:rowOff>0</xdr:rowOff>
    </xdr:from>
    <xdr:to>
      <xdr:col>12</xdr:col>
      <xdr:colOff>613258</xdr:colOff>
      <xdr:row>625</xdr:row>
      <xdr:rowOff>152400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19024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621</xdr:row>
      <xdr:rowOff>0</xdr:rowOff>
    </xdr:from>
    <xdr:to>
      <xdr:col>16</xdr:col>
      <xdr:colOff>613258</xdr:colOff>
      <xdr:row>625</xdr:row>
      <xdr:rowOff>152400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19024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621</xdr:row>
      <xdr:rowOff>0</xdr:rowOff>
    </xdr:from>
    <xdr:to>
      <xdr:col>18</xdr:col>
      <xdr:colOff>613258</xdr:colOff>
      <xdr:row>625</xdr:row>
      <xdr:rowOff>152400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19024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621</xdr:row>
      <xdr:rowOff>0</xdr:rowOff>
    </xdr:from>
    <xdr:to>
      <xdr:col>14</xdr:col>
      <xdr:colOff>613258</xdr:colOff>
      <xdr:row>625</xdr:row>
      <xdr:rowOff>152400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19024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628</xdr:row>
      <xdr:rowOff>0</xdr:rowOff>
    </xdr:from>
    <xdr:to>
      <xdr:col>8</xdr:col>
      <xdr:colOff>613258</xdr:colOff>
      <xdr:row>632</xdr:row>
      <xdr:rowOff>152400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20357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628</xdr:row>
      <xdr:rowOff>0</xdr:rowOff>
    </xdr:from>
    <xdr:to>
      <xdr:col>10</xdr:col>
      <xdr:colOff>613258</xdr:colOff>
      <xdr:row>632</xdr:row>
      <xdr:rowOff>152400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20357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628</xdr:row>
      <xdr:rowOff>0</xdr:rowOff>
    </xdr:from>
    <xdr:to>
      <xdr:col>12</xdr:col>
      <xdr:colOff>613258</xdr:colOff>
      <xdr:row>632</xdr:row>
      <xdr:rowOff>152400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20357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628</xdr:row>
      <xdr:rowOff>0</xdr:rowOff>
    </xdr:from>
    <xdr:to>
      <xdr:col>14</xdr:col>
      <xdr:colOff>613258</xdr:colOff>
      <xdr:row>632</xdr:row>
      <xdr:rowOff>152400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20357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628</xdr:row>
      <xdr:rowOff>0</xdr:rowOff>
    </xdr:from>
    <xdr:to>
      <xdr:col>16</xdr:col>
      <xdr:colOff>613258</xdr:colOff>
      <xdr:row>632</xdr:row>
      <xdr:rowOff>152400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20357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628</xdr:row>
      <xdr:rowOff>0</xdr:rowOff>
    </xdr:from>
    <xdr:to>
      <xdr:col>18</xdr:col>
      <xdr:colOff>613258</xdr:colOff>
      <xdr:row>632</xdr:row>
      <xdr:rowOff>152400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20357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635</xdr:row>
      <xdr:rowOff>0</xdr:rowOff>
    </xdr:from>
    <xdr:to>
      <xdr:col>8</xdr:col>
      <xdr:colOff>613258</xdr:colOff>
      <xdr:row>639</xdr:row>
      <xdr:rowOff>152400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21691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635</xdr:row>
      <xdr:rowOff>0</xdr:rowOff>
    </xdr:from>
    <xdr:to>
      <xdr:col>10</xdr:col>
      <xdr:colOff>613258</xdr:colOff>
      <xdr:row>639</xdr:row>
      <xdr:rowOff>152400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21691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635</xdr:row>
      <xdr:rowOff>0</xdr:rowOff>
    </xdr:from>
    <xdr:to>
      <xdr:col>12</xdr:col>
      <xdr:colOff>613258</xdr:colOff>
      <xdr:row>639</xdr:row>
      <xdr:rowOff>152400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21691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635</xdr:row>
      <xdr:rowOff>0</xdr:rowOff>
    </xdr:from>
    <xdr:to>
      <xdr:col>14</xdr:col>
      <xdr:colOff>613258</xdr:colOff>
      <xdr:row>639</xdr:row>
      <xdr:rowOff>152400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21691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635</xdr:row>
      <xdr:rowOff>0</xdr:rowOff>
    </xdr:from>
    <xdr:to>
      <xdr:col>16</xdr:col>
      <xdr:colOff>613258</xdr:colOff>
      <xdr:row>639</xdr:row>
      <xdr:rowOff>152400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21691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635</xdr:row>
      <xdr:rowOff>0</xdr:rowOff>
    </xdr:from>
    <xdr:to>
      <xdr:col>18</xdr:col>
      <xdr:colOff>613258</xdr:colOff>
      <xdr:row>639</xdr:row>
      <xdr:rowOff>152400</xdr:rowOff>
    </xdr:to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21691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4</xdr:col>
      <xdr:colOff>613258</xdr:colOff>
      <xdr:row>647</xdr:row>
      <xdr:rowOff>152400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232154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oneCellAnchor>
    <xdr:from>
      <xdr:col>5</xdr:col>
      <xdr:colOff>0</xdr:colOff>
      <xdr:row>653</xdr:row>
      <xdr:rowOff>0</xdr:rowOff>
    </xdr:from>
    <xdr:ext cx="1375258" cy="914400"/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117119400"/>
          <a:ext cx="1375258" cy="9144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653</xdr:row>
      <xdr:rowOff>0</xdr:rowOff>
    </xdr:from>
    <xdr:ext cx="1143000" cy="914400"/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7119400"/>
          <a:ext cx="1143000" cy="914400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664</xdr:row>
      <xdr:rowOff>0</xdr:rowOff>
    </xdr:from>
    <xdr:to>
      <xdr:col>8</xdr:col>
      <xdr:colOff>613258</xdr:colOff>
      <xdr:row>668</xdr:row>
      <xdr:rowOff>152400</xdr:rowOff>
    </xdr:to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27215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664</xdr:row>
      <xdr:rowOff>0</xdr:rowOff>
    </xdr:from>
    <xdr:to>
      <xdr:col>10</xdr:col>
      <xdr:colOff>613258</xdr:colOff>
      <xdr:row>668</xdr:row>
      <xdr:rowOff>152400</xdr:rowOff>
    </xdr:to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27215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664</xdr:row>
      <xdr:rowOff>0</xdr:rowOff>
    </xdr:from>
    <xdr:to>
      <xdr:col>12</xdr:col>
      <xdr:colOff>613258</xdr:colOff>
      <xdr:row>668</xdr:row>
      <xdr:rowOff>152400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27215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664</xdr:row>
      <xdr:rowOff>0</xdr:rowOff>
    </xdr:from>
    <xdr:to>
      <xdr:col>14</xdr:col>
      <xdr:colOff>613258</xdr:colOff>
      <xdr:row>668</xdr:row>
      <xdr:rowOff>152400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27215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664</xdr:row>
      <xdr:rowOff>0</xdr:rowOff>
    </xdr:from>
    <xdr:to>
      <xdr:col>16</xdr:col>
      <xdr:colOff>613258</xdr:colOff>
      <xdr:row>668</xdr:row>
      <xdr:rowOff>152400</xdr:rowOff>
    </xdr:to>
    <xdr:pic>
      <xdr:nvPicPr>
        <xdr:cNvPr id="176" name="Picture 175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27215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664</xdr:row>
      <xdr:rowOff>0</xdr:rowOff>
    </xdr:from>
    <xdr:to>
      <xdr:col>18</xdr:col>
      <xdr:colOff>613258</xdr:colOff>
      <xdr:row>668</xdr:row>
      <xdr:rowOff>152400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27215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671</xdr:row>
      <xdr:rowOff>0</xdr:rowOff>
    </xdr:from>
    <xdr:to>
      <xdr:col>8</xdr:col>
      <xdr:colOff>613258</xdr:colOff>
      <xdr:row>675</xdr:row>
      <xdr:rowOff>152400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28549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671</xdr:row>
      <xdr:rowOff>0</xdr:rowOff>
    </xdr:from>
    <xdr:to>
      <xdr:col>10</xdr:col>
      <xdr:colOff>613258</xdr:colOff>
      <xdr:row>675</xdr:row>
      <xdr:rowOff>152400</xdr:rowOff>
    </xdr:to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28549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671</xdr:row>
      <xdr:rowOff>0</xdr:rowOff>
    </xdr:from>
    <xdr:to>
      <xdr:col>12</xdr:col>
      <xdr:colOff>613258</xdr:colOff>
      <xdr:row>675</xdr:row>
      <xdr:rowOff>152400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28549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671</xdr:row>
      <xdr:rowOff>0</xdr:rowOff>
    </xdr:from>
    <xdr:to>
      <xdr:col>14</xdr:col>
      <xdr:colOff>613258</xdr:colOff>
      <xdr:row>675</xdr:row>
      <xdr:rowOff>152400</xdr:rowOff>
    </xdr:to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28549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671</xdr:row>
      <xdr:rowOff>0</xdr:rowOff>
    </xdr:from>
    <xdr:to>
      <xdr:col>16</xdr:col>
      <xdr:colOff>613258</xdr:colOff>
      <xdr:row>675</xdr:row>
      <xdr:rowOff>152400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28549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671</xdr:row>
      <xdr:rowOff>0</xdr:rowOff>
    </xdr:from>
    <xdr:to>
      <xdr:col>18</xdr:col>
      <xdr:colOff>613258</xdr:colOff>
      <xdr:row>675</xdr:row>
      <xdr:rowOff>152400</xdr:rowOff>
    </xdr:to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28549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678</xdr:row>
      <xdr:rowOff>0</xdr:rowOff>
    </xdr:from>
    <xdr:to>
      <xdr:col>8</xdr:col>
      <xdr:colOff>613258</xdr:colOff>
      <xdr:row>682</xdr:row>
      <xdr:rowOff>152400</xdr:rowOff>
    </xdr:to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29882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678</xdr:row>
      <xdr:rowOff>0</xdr:rowOff>
    </xdr:from>
    <xdr:to>
      <xdr:col>10</xdr:col>
      <xdr:colOff>613258</xdr:colOff>
      <xdr:row>682</xdr:row>
      <xdr:rowOff>152400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29882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678</xdr:row>
      <xdr:rowOff>0</xdr:rowOff>
    </xdr:from>
    <xdr:to>
      <xdr:col>12</xdr:col>
      <xdr:colOff>613258</xdr:colOff>
      <xdr:row>682</xdr:row>
      <xdr:rowOff>152400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29882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678</xdr:row>
      <xdr:rowOff>0</xdr:rowOff>
    </xdr:from>
    <xdr:to>
      <xdr:col>14</xdr:col>
      <xdr:colOff>613258</xdr:colOff>
      <xdr:row>682</xdr:row>
      <xdr:rowOff>152400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29882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678</xdr:row>
      <xdr:rowOff>0</xdr:rowOff>
    </xdr:from>
    <xdr:to>
      <xdr:col>16</xdr:col>
      <xdr:colOff>613258</xdr:colOff>
      <xdr:row>682</xdr:row>
      <xdr:rowOff>152400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29882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678</xdr:row>
      <xdr:rowOff>0</xdr:rowOff>
    </xdr:from>
    <xdr:to>
      <xdr:col>18</xdr:col>
      <xdr:colOff>613258</xdr:colOff>
      <xdr:row>682</xdr:row>
      <xdr:rowOff>152400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298829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685</xdr:row>
      <xdr:rowOff>0</xdr:rowOff>
    </xdr:from>
    <xdr:to>
      <xdr:col>8</xdr:col>
      <xdr:colOff>613258</xdr:colOff>
      <xdr:row>689</xdr:row>
      <xdr:rowOff>152400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31216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685</xdr:row>
      <xdr:rowOff>0</xdr:rowOff>
    </xdr:from>
    <xdr:to>
      <xdr:col>10</xdr:col>
      <xdr:colOff>613258</xdr:colOff>
      <xdr:row>689</xdr:row>
      <xdr:rowOff>152400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31216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685</xdr:row>
      <xdr:rowOff>0</xdr:rowOff>
    </xdr:from>
    <xdr:to>
      <xdr:col>12</xdr:col>
      <xdr:colOff>613258</xdr:colOff>
      <xdr:row>689</xdr:row>
      <xdr:rowOff>152400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31216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685</xdr:row>
      <xdr:rowOff>0</xdr:rowOff>
    </xdr:from>
    <xdr:to>
      <xdr:col>14</xdr:col>
      <xdr:colOff>613258</xdr:colOff>
      <xdr:row>689</xdr:row>
      <xdr:rowOff>152400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31216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685</xdr:row>
      <xdr:rowOff>0</xdr:rowOff>
    </xdr:from>
    <xdr:to>
      <xdr:col>16</xdr:col>
      <xdr:colOff>613258</xdr:colOff>
      <xdr:row>689</xdr:row>
      <xdr:rowOff>152400</xdr:rowOff>
    </xdr:to>
    <xdr:pic>
      <xdr:nvPicPr>
        <xdr:cNvPr id="194" name="Picture 193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31216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685</xdr:row>
      <xdr:rowOff>0</xdr:rowOff>
    </xdr:from>
    <xdr:to>
      <xdr:col>18</xdr:col>
      <xdr:colOff>613258</xdr:colOff>
      <xdr:row>689</xdr:row>
      <xdr:rowOff>152400</xdr:rowOff>
    </xdr:to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3121640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4</xdr:col>
      <xdr:colOff>613258</xdr:colOff>
      <xdr:row>700</xdr:row>
      <xdr:rowOff>152400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4083425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697</xdr:row>
      <xdr:rowOff>0</xdr:rowOff>
    </xdr:from>
    <xdr:to>
      <xdr:col>11</xdr:col>
      <xdr:colOff>613258</xdr:colOff>
      <xdr:row>701</xdr:row>
      <xdr:rowOff>152400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342739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704</xdr:row>
      <xdr:rowOff>0</xdr:rowOff>
    </xdr:from>
    <xdr:to>
      <xdr:col>11</xdr:col>
      <xdr:colOff>613258</xdr:colOff>
      <xdr:row>708</xdr:row>
      <xdr:rowOff>152400</xdr:rowOff>
    </xdr:to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356074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732</xdr:row>
      <xdr:rowOff>0</xdr:rowOff>
    </xdr:from>
    <xdr:to>
      <xdr:col>8</xdr:col>
      <xdr:colOff>613258</xdr:colOff>
      <xdr:row>736</xdr:row>
      <xdr:rowOff>152400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40188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732</xdr:row>
      <xdr:rowOff>0</xdr:rowOff>
    </xdr:from>
    <xdr:to>
      <xdr:col>10</xdr:col>
      <xdr:colOff>613258</xdr:colOff>
      <xdr:row>736</xdr:row>
      <xdr:rowOff>152400</xdr:rowOff>
    </xdr:to>
    <xdr:pic>
      <xdr:nvPicPr>
        <xdr:cNvPr id="200" name="Picture 199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40188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732</xdr:row>
      <xdr:rowOff>0</xdr:rowOff>
    </xdr:from>
    <xdr:to>
      <xdr:col>12</xdr:col>
      <xdr:colOff>613258</xdr:colOff>
      <xdr:row>736</xdr:row>
      <xdr:rowOff>152400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40188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732</xdr:row>
      <xdr:rowOff>0</xdr:rowOff>
    </xdr:from>
    <xdr:to>
      <xdr:col>14</xdr:col>
      <xdr:colOff>613258</xdr:colOff>
      <xdr:row>736</xdr:row>
      <xdr:rowOff>152400</xdr:rowOff>
    </xdr:to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40188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732</xdr:row>
      <xdr:rowOff>0</xdr:rowOff>
    </xdr:from>
    <xdr:to>
      <xdr:col>16</xdr:col>
      <xdr:colOff>613258</xdr:colOff>
      <xdr:row>736</xdr:row>
      <xdr:rowOff>152400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40188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732</xdr:row>
      <xdr:rowOff>0</xdr:rowOff>
    </xdr:from>
    <xdr:to>
      <xdr:col>18</xdr:col>
      <xdr:colOff>613258</xdr:colOff>
      <xdr:row>736</xdr:row>
      <xdr:rowOff>152400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40188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739</xdr:row>
      <xdr:rowOff>0</xdr:rowOff>
    </xdr:from>
    <xdr:to>
      <xdr:col>8</xdr:col>
      <xdr:colOff>613258</xdr:colOff>
      <xdr:row>743</xdr:row>
      <xdr:rowOff>152400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415224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739</xdr:row>
      <xdr:rowOff>0</xdr:rowOff>
    </xdr:from>
    <xdr:to>
      <xdr:col>10</xdr:col>
      <xdr:colOff>613258</xdr:colOff>
      <xdr:row>743</xdr:row>
      <xdr:rowOff>152400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415224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739</xdr:row>
      <xdr:rowOff>0</xdr:rowOff>
    </xdr:from>
    <xdr:to>
      <xdr:col>12</xdr:col>
      <xdr:colOff>613258</xdr:colOff>
      <xdr:row>743</xdr:row>
      <xdr:rowOff>152400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415224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739</xdr:row>
      <xdr:rowOff>0</xdr:rowOff>
    </xdr:from>
    <xdr:to>
      <xdr:col>14</xdr:col>
      <xdr:colOff>613258</xdr:colOff>
      <xdr:row>743</xdr:row>
      <xdr:rowOff>152400</xdr:rowOff>
    </xdr:to>
    <xdr:pic>
      <xdr:nvPicPr>
        <xdr:cNvPr id="208" name="Picture 207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415224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739</xdr:row>
      <xdr:rowOff>0</xdr:rowOff>
    </xdr:from>
    <xdr:to>
      <xdr:col>16</xdr:col>
      <xdr:colOff>613258</xdr:colOff>
      <xdr:row>743</xdr:row>
      <xdr:rowOff>152400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415224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739</xdr:row>
      <xdr:rowOff>0</xdr:rowOff>
    </xdr:from>
    <xdr:to>
      <xdr:col>18</xdr:col>
      <xdr:colOff>613258</xdr:colOff>
      <xdr:row>743</xdr:row>
      <xdr:rowOff>152400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415224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746</xdr:row>
      <xdr:rowOff>0</xdr:rowOff>
    </xdr:from>
    <xdr:to>
      <xdr:col>8</xdr:col>
      <xdr:colOff>613258</xdr:colOff>
      <xdr:row>750</xdr:row>
      <xdr:rowOff>152400</xdr:rowOff>
    </xdr:to>
    <xdr:pic>
      <xdr:nvPicPr>
        <xdr:cNvPr id="211" name="Picture 210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42855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746</xdr:row>
      <xdr:rowOff>0</xdr:rowOff>
    </xdr:from>
    <xdr:to>
      <xdr:col>10</xdr:col>
      <xdr:colOff>613258</xdr:colOff>
      <xdr:row>750</xdr:row>
      <xdr:rowOff>152400</xdr:rowOff>
    </xdr:to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42855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746</xdr:row>
      <xdr:rowOff>0</xdr:rowOff>
    </xdr:from>
    <xdr:to>
      <xdr:col>12</xdr:col>
      <xdr:colOff>613258</xdr:colOff>
      <xdr:row>750</xdr:row>
      <xdr:rowOff>152400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42855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746</xdr:row>
      <xdr:rowOff>0</xdr:rowOff>
    </xdr:from>
    <xdr:to>
      <xdr:col>14</xdr:col>
      <xdr:colOff>613258</xdr:colOff>
      <xdr:row>750</xdr:row>
      <xdr:rowOff>152400</xdr:rowOff>
    </xdr:to>
    <xdr:pic>
      <xdr:nvPicPr>
        <xdr:cNvPr id="214" name="Picture 213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142855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746</xdr:row>
      <xdr:rowOff>0</xdr:rowOff>
    </xdr:from>
    <xdr:to>
      <xdr:col>16</xdr:col>
      <xdr:colOff>613258</xdr:colOff>
      <xdr:row>750</xdr:row>
      <xdr:rowOff>152400</xdr:rowOff>
    </xdr:to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42855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746</xdr:row>
      <xdr:rowOff>0</xdr:rowOff>
    </xdr:from>
    <xdr:to>
      <xdr:col>18</xdr:col>
      <xdr:colOff>613258</xdr:colOff>
      <xdr:row>750</xdr:row>
      <xdr:rowOff>152400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42855950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4</xdr:col>
      <xdr:colOff>613258</xdr:colOff>
      <xdr:row>761</xdr:row>
      <xdr:rowOff>152400</xdr:rowOff>
    </xdr:to>
    <xdr:pic>
      <xdr:nvPicPr>
        <xdr:cNvPr id="217" name="Picture 216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533245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758</xdr:row>
      <xdr:rowOff>0</xdr:rowOff>
    </xdr:from>
    <xdr:to>
      <xdr:col>11</xdr:col>
      <xdr:colOff>613258</xdr:colOff>
      <xdr:row>762</xdr:row>
      <xdr:rowOff>152400</xdr:rowOff>
    </xdr:to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451514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765</xdr:row>
      <xdr:rowOff>0</xdr:rowOff>
    </xdr:from>
    <xdr:to>
      <xdr:col>11</xdr:col>
      <xdr:colOff>613258</xdr:colOff>
      <xdr:row>769</xdr:row>
      <xdr:rowOff>152400</xdr:rowOff>
    </xdr:to>
    <xdr:pic>
      <xdr:nvPicPr>
        <xdr:cNvPr id="219" name="Picture 218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4648497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780</xdr:row>
      <xdr:rowOff>0</xdr:rowOff>
    </xdr:from>
    <xdr:to>
      <xdr:col>4</xdr:col>
      <xdr:colOff>613258</xdr:colOff>
      <xdr:row>784</xdr:row>
      <xdr:rowOff>152400</xdr:rowOff>
    </xdr:to>
    <xdr:pic>
      <xdr:nvPicPr>
        <xdr:cNvPr id="220" name="Picture 219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9352000"/>
          <a:ext cx="1375258" cy="914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</xdr:colOff>
      <xdr:row>779</xdr:row>
      <xdr:rowOff>0</xdr:rowOff>
    </xdr:from>
    <xdr:to>
      <xdr:col>11</xdr:col>
      <xdr:colOff>464516</xdr:colOff>
      <xdr:row>788</xdr:row>
      <xdr:rowOff>114300</xdr:rowOff>
    </xdr:to>
    <xdr:pic>
      <xdr:nvPicPr>
        <xdr:cNvPr id="221" name="Picture 220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49161500"/>
          <a:ext cx="2750515" cy="1828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792</xdr:row>
      <xdr:rowOff>0</xdr:rowOff>
    </xdr:from>
    <xdr:to>
      <xdr:col>11</xdr:col>
      <xdr:colOff>613258</xdr:colOff>
      <xdr:row>796</xdr:row>
      <xdr:rowOff>152400</xdr:rowOff>
    </xdr:to>
    <xdr:pic>
      <xdr:nvPicPr>
        <xdr:cNvPr id="222" name="Picture 221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51647525"/>
          <a:ext cx="1375258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799</xdr:row>
      <xdr:rowOff>0</xdr:rowOff>
    </xdr:from>
    <xdr:to>
      <xdr:col>11</xdr:col>
      <xdr:colOff>613258</xdr:colOff>
      <xdr:row>803</xdr:row>
      <xdr:rowOff>152400</xdr:rowOff>
    </xdr:to>
    <xdr:pic>
      <xdr:nvPicPr>
        <xdr:cNvPr id="223" name="Picture 222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52981025"/>
          <a:ext cx="1375258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Images%20Starting%202016_01_07\Img1208.jpg" TargetMode="External"/><Relationship Id="rId21" Type="http://schemas.openxmlformats.org/officeDocument/2006/relationships/hyperlink" Target="Images%20Starting%202016_01_07\Img1203.jpg" TargetMode="External"/><Relationship Id="rId34" Type="http://schemas.openxmlformats.org/officeDocument/2006/relationships/hyperlink" Target="Scanned%20Negatives\161B%20-%20016.jpg" TargetMode="External"/><Relationship Id="rId42" Type="http://schemas.openxmlformats.org/officeDocument/2006/relationships/hyperlink" Target="Scanned%20Negatives\161J%20-%20024.jpg" TargetMode="External"/><Relationship Id="rId47" Type="http://schemas.openxmlformats.org/officeDocument/2006/relationships/hyperlink" Target="Scanned%20Negatives\161O%20-%20029.jpg" TargetMode="External"/><Relationship Id="rId50" Type="http://schemas.openxmlformats.org/officeDocument/2006/relationships/hyperlink" Target="Scanned%20Negatives\161R%20-%20032.jpg" TargetMode="External"/><Relationship Id="rId55" Type="http://schemas.openxmlformats.org/officeDocument/2006/relationships/hyperlink" Target="Scanned%20Negatives\162C%20-%20037.jpg" TargetMode="External"/><Relationship Id="rId63" Type="http://schemas.openxmlformats.org/officeDocument/2006/relationships/hyperlink" Target="Images%20Starting%202015_11_06\Img0866.jpg" TargetMode="External"/><Relationship Id="rId68" Type="http://schemas.openxmlformats.org/officeDocument/2006/relationships/hyperlink" Target="Scanned%20Negatives\162G%20-%20041.jpg" TargetMode="External"/><Relationship Id="rId76" Type="http://schemas.openxmlformats.org/officeDocument/2006/relationships/hyperlink" Target="Images%20Starting%202016_01_07\Img1254.jpg" TargetMode="External"/><Relationship Id="rId84" Type="http://schemas.openxmlformats.org/officeDocument/2006/relationships/hyperlink" Target="Scanned%20Negatives\162F%20-%20040.jpg" TargetMode="External"/><Relationship Id="rId89" Type="http://schemas.openxmlformats.org/officeDocument/2006/relationships/hyperlink" Target="Images%20Starting%202016_01_07\Img1327.jpg" TargetMode="External"/><Relationship Id="rId97" Type="http://schemas.openxmlformats.org/officeDocument/2006/relationships/comments" Target="../comments1.xml"/><Relationship Id="rId7" Type="http://schemas.openxmlformats.org/officeDocument/2006/relationships/hyperlink" Target="Images%20Starting%202016_01_07\Img1189.jpg" TargetMode="External"/><Relationship Id="rId71" Type="http://schemas.openxmlformats.org/officeDocument/2006/relationships/hyperlink" Target="Images%20Starting%202016_01_07\Img1211.jpg" TargetMode="External"/><Relationship Id="rId92" Type="http://schemas.openxmlformats.org/officeDocument/2006/relationships/hyperlink" Target="Images%20Starting%202016_01_07\Img1330.jpg" TargetMode="External"/><Relationship Id="rId2" Type="http://schemas.openxmlformats.org/officeDocument/2006/relationships/hyperlink" Target="Images%20Starting%202016_01_07\Img1184.jpg" TargetMode="External"/><Relationship Id="rId16" Type="http://schemas.openxmlformats.org/officeDocument/2006/relationships/hyperlink" Target="Images%20Starting%202016_01_07\Img1199.jpg" TargetMode="External"/><Relationship Id="rId29" Type="http://schemas.openxmlformats.org/officeDocument/2006/relationships/hyperlink" Target="Images%20Starting%202016_01_07\Img1211.jpg" TargetMode="External"/><Relationship Id="rId11" Type="http://schemas.openxmlformats.org/officeDocument/2006/relationships/hyperlink" Target="Images%20Starting%202016_01_07\Img1194.jpg" TargetMode="External"/><Relationship Id="rId24" Type="http://schemas.openxmlformats.org/officeDocument/2006/relationships/hyperlink" Target="Images%20Starting%202016_01_07\Img1206.jpg" TargetMode="External"/><Relationship Id="rId32" Type="http://schemas.openxmlformats.org/officeDocument/2006/relationships/hyperlink" Target="Images%20Starting%202016_01_07\Img1214.jpg" TargetMode="External"/><Relationship Id="rId37" Type="http://schemas.openxmlformats.org/officeDocument/2006/relationships/hyperlink" Target="Scanned%20Negatives\161E%20-%20019.jpg" TargetMode="External"/><Relationship Id="rId40" Type="http://schemas.openxmlformats.org/officeDocument/2006/relationships/hyperlink" Target="Scanned%20Negatives\161H%20-%20022.jpg" TargetMode="External"/><Relationship Id="rId45" Type="http://schemas.openxmlformats.org/officeDocument/2006/relationships/hyperlink" Target="Scanned%20Negatives\161M%20-%20027.jpg" TargetMode="External"/><Relationship Id="rId53" Type="http://schemas.openxmlformats.org/officeDocument/2006/relationships/hyperlink" Target="Scanned%20Negatives\162A%20-%20035.jpg" TargetMode="External"/><Relationship Id="rId58" Type="http://schemas.openxmlformats.org/officeDocument/2006/relationships/hyperlink" Target="Scanned%20Negatives\162F%20-%20040.jpg" TargetMode="External"/><Relationship Id="rId66" Type="http://schemas.openxmlformats.org/officeDocument/2006/relationships/hyperlink" Target="Scanned%20Negatives\162F%20-%20040.jpg" TargetMode="External"/><Relationship Id="rId74" Type="http://schemas.openxmlformats.org/officeDocument/2006/relationships/hyperlink" Target="Images%20Starting%202016_01_07\Img1253.jpg" TargetMode="External"/><Relationship Id="rId79" Type="http://schemas.openxmlformats.org/officeDocument/2006/relationships/hyperlink" Target="Images%20Starting%202016_01_07\Img1255%20-%20rotated.jpg" TargetMode="External"/><Relationship Id="rId87" Type="http://schemas.openxmlformats.org/officeDocument/2006/relationships/hyperlink" Target="Images%20Starting%202016_01_07\Img1307.jpg" TargetMode="External"/><Relationship Id="rId5" Type="http://schemas.openxmlformats.org/officeDocument/2006/relationships/hyperlink" Target="Images%20Starting%202016_01_07\Img1187.jpg" TargetMode="External"/><Relationship Id="rId61" Type="http://schemas.openxmlformats.org/officeDocument/2006/relationships/hyperlink" Target="Scanned%20Negatives\162I%20-%20043.jpg" TargetMode="External"/><Relationship Id="rId82" Type="http://schemas.openxmlformats.org/officeDocument/2006/relationships/hyperlink" Target="Images%20Starting%202016_01_07\Pos%2012%20-%20layers.tif" TargetMode="External"/><Relationship Id="rId90" Type="http://schemas.openxmlformats.org/officeDocument/2006/relationships/hyperlink" Target="Images%20Starting%202016_01_07\Img1328.jpg" TargetMode="External"/><Relationship Id="rId95" Type="http://schemas.openxmlformats.org/officeDocument/2006/relationships/drawing" Target="../drawings/drawing1.xml"/><Relationship Id="rId19" Type="http://schemas.openxmlformats.org/officeDocument/2006/relationships/hyperlink" Target="Images%20Starting%202016_01_07\Img1202.jpg" TargetMode="External"/><Relationship Id="rId14" Type="http://schemas.openxmlformats.org/officeDocument/2006/relationships/hyperlink" Target="Images%20Starting%202016_01_07\Img1197.jpg" TargetMode="External"/><Relationship Id="rId22" Type="http://schemas.openxmlformats.org/officeDocument/2006/relationships/hyperlink" Target="Images%20Starting%202016_01_07\Img1183%20-%20adjusted.tif" TargetMode="External"/><Relationship Id="rId27" Type="http://schemas.openxmlformats.org/officeDocument/2006/relationships/hyperlink" Target="Images%20Starting%202016_01_07\Img1209.jpg" TargetMode="External"/><Relationship Id="rId30" Type="http://schemas.openxmlformats.org/officeDocument/2006/relationships/hyperlink" Target="Images%20Starting%202016_01_07\Img1212.jpg" TargetMode="External"/><Relationship Id="rId35" Type="http://schemas.openxmlformats.org/officeDocument/2006/relationships/hyperlink" Target="Scanned%20Negatives\161C%20-%20017.jpg" TargetMode="External"/><Relationship Id="rId43" Type="http://schemas.openxmlformats.org/officeDocument/2006/relationships/hyperlink" Target="Scanned%20Negatives\161K%20-%20025.jpg" TargetMode="External"/><Relationship Id="rId48" Type="http://schemas.openxmlformats.org/officeDocument/2006/relationships/hyperlink" Target="Scanned%20Negatives\161P%20-%20030.jpg" TargetMode="External"/><Relationship Id="rId56" Type="http://schemas.openxmlformats.org/officeDocument/2006/relationships/hyperlink" Target="Scanned%20Negatives\162D%20-%20038.jpg" TargetMode="External"/><Relationship Id="rId64" Type="http://schemas.openxmlformats.org/officeDocument/2006/relationships/hyperlink" Target="Scanned%20Negatives\160L%20-%20973.jpg" TargetMode="External"/><Relationship Id="rId69" Type="http://schemas.openxmlformats.org/officeDocument/2006/relationships/hyperlink" Target="Images%20Starting%202016_01_07\Img1197.jpg" TargetMode="External"/><Relationship Id="rId77" Type="http://schemas.openxmlformats.org/officeDocument/2006/relationships/hyperlink" Target="Images%20Starting%202016_01_07\Img1254%20-%20rotated.jpg" TargetMode="External"/><Relationship Id="rId8" Type="http://schemas.openxmlformats.org/officeDocument/2006/relationships/hyperlink" Target="Images%20Starting%202016_01_07\Img1190.jpg" TargetMode="External"/><Relationship Id="rId51" Type="http://schemas.openxmlformats.org/officeDocument/2006/relationships/hyperlink" Target="Scanned%20Negatives\161S%20-%20033.jpg" TargetMode="External"/><Relationship Id="rId72" Type="http://schemas.openxmlformats.org/officeDocument/2006/relationships/hyperlink" Target="Scanned%20Negatives\162G%20-%20041.jpg" TargetMode="External"/><Relationship Id="rId80" Type="http://schemas.openxmlformats.org/officeDocument/2006/relationships/hyperlink" Target="Images%20Starting%202016_01_07\Img1256.jpg" TargetMode="External"/><Relationship Id="rId85" Type="http://schemas.openxmlformats.org/officeDocument/2006/relationships/hyperlink" Target="Images%20Starting%202016_01_07\Pos%2013%20-%20layers.tif" TargetMode="External"/><Relationship Id="rId93" Type="http://schemas.openxmlformats.org/officeDocument/2006/relationships/hyperlink" Target="Images%20Starting%202016_01_07\Img1331.jpg" TargetMode="External"/><Relationship Id="rId3" Type="http://schemas.openxmlformats.org/officeDocument/2006/relationships/hyperlink" Target="Images%20Starting%202016_01_07\Img1185.jpg" TargetMode="External"/><Relationship Id="rId12" Type="http://schemas.openxmlformats.org/officeDocument/2006/relationships/hyperlink" Target="Images%20Starting%202016_01_07\Img1195.jpg" TargetMode="External"/><Relationship Id="rId17" Type="http://schemas.openxmlformats.org/officeDocument/2006/relationships/hyperlink" Target="Images%20Starting%202016_01_07\Img1200.jpg" TargetMode="External"/><Relationship Id="rId25" Type="http://schemas.openxmlformats.org/officeDocument/2006/relationships/hyperlink" Target="Images%20Starting%202016_01_07\Img1207.jpg" TargetMode="External"/><Relationship Id="rId33" Type="http://schemas.openxmlformats.org/officeDocument/2006/relationships/hyperlink" Target="Scanned%20Negatives\161A%20-%20015.jpg" TargetMode="External"/><Relationship Id="rId38" Type="http://schemas.openxmlformats.org/officeDocument/2006/relationships/hyperlink" Target="Scanned%20Negatives\161F%20-%20020.jpg" TargetMode="External"/><Relationship Id="rId46" Type="http://schemas.openxmlformats.org/officeDocument/2006/relationships/hyperlink" Target="Scanned%20Negatives\161N%20-%20028.jpg" TargetMode="External"/><Relationship Id="rId59" Type="http://schemas.openxmlformats.org/officeDocument/2006/relationships/hyperlink" Target="Scanned%20Negatives\162G%20-%20041.jpg" TargetMode="External"/><Relationship Id="rId67" Type="http://schemas.openxmlformats.org/officeDocument/2006/relationships/hyperlink" Target="Images%20Starting%202016_01_07\Img1211.jpg" TargetMode="External"/><Relationship Id="rId20" Type="http://schemas.openxmlformats.org/officeDocument/2006/relationships/hyperlink" Target="Images%20Starting%202016_01_07\Img1202%20-%20adjusted.tif" TargetMode="External"/><Relationship Id="rId41" Type="http://schemas.openxmlformats.org/officeDocument/2006/relationships/hyperlink" Target="Scanned%20Negatives\161I%20-%20023.jpg" TargetMode="External"/><Relationship Id="rId54" Type="http://schemas.openxmlformats.org/officeDocument/2006/relationships/hyperlink" Target="Scanned%20Negatives\162B%20-%20036.jpg" TargetMode="External"/><Relationship Id="rId62" Type="http://schemas.openxmlformats.org/officeDocument/2006/relationships/hyperlink" Target="Scanned%20Negatives\162J%20-%20044.jpg" TargetMode="External"/><Relationship Id="rId70" Type="http://schemas.openxmlformats.org/officeDocument/2006/relationships/hyperlink" Target="Scanned%20Negatives\161N%20-%20028.jpg" TargetMode="External"/><Relationship Id="rId75" Type="http://schemas.openxmlformats.org/officeDocument/2006/relationships/hyperlink" Target="Images%20Starting%202016_01_07\Img1253%20-%20rotated.jpg" TargetMode="External"/><Relationship Id="rId83" Type="http://schemas.openxmlformats.org/officeDocument/2006/relationships/hyperlink" Target="Images%20Starting%202016_01_07\Img1210.jpg" TargetMode="External"/><Relationship Id="rId88" Type="http://schemas.openxmlformats.org/officeDocument/2006/relationships/hyperlink" Target="Images%20Starting%202016_01_07\Pos%2020%20-%20layers.tif" TargetMode="External"/><Relationship Id="rId91" Type="http://schemas.openxmlformats.org/officeDocument/2006/relationships/hyperlink" Target="Images%20Starting%202016_01_07\Img1329.jpg" TargetMode="External"/><Relationship Id="rId96" Type="http://schemas.openxmlformats.org/officeDocument/2006/relationships/vmlDrawing" Target="../drawings/vmlDrawing1.vml"/><Relationship Id="rId1" Type="http://schemas.openxmlformats.org/officeDocument/2006/relationships/hyperlink" Target="Images%20Starting%202016_01_07\Img1183.jpg" TargetMode="External"/><Relationship Id="rId6" Type="http://schemas.openxmlformats.org/officeDocument/2006/relationships/hyperlink" Target="Images%20Starting%202016_01_07\Img1187%20-%20adjusted.tif" TargetMode="External"/><Relationship Id="rId15" Type="http://schemas.openxmlformats.org/officeDocument/2006/relationships/hyperlink" Target="Images%20Starting%202016_01_07\Img1198.jpg" TargetMode="External"/><Relationship Id="rId23" Type="http://schemas.openxmlformats.org/officeDocument/2006/relationships/hyperlink" Target="Images%20Starting%202016_01_07\Img1205.jpg" TargetMode="External"/><Relationship Id="rId28" Type="http://schemas.openxmlformats.org/officeDocument/2006/relationships/hyperlink" Target="Images%20Starting%202016_01_07\Img1210.jpg" TargetMode="External"/><Relationship Id="rId36" Type="http://schemas.openxmlformats.org/officeDocument/2006/relationships/hyperlink" Target="Scanned%20Negatives\161D%20-%20018.jpg" TargetMode="External"/><Relationship Id="rId49" Type="http://schemas.openxmlformats.org/officeDocument/2006/relationships/hyperlink" Target="Scanned%20Negatives\161Q%20-%20031.jpg" TargetMode="External"/><Relationship Id="rId57" Type="http://schemas.openxmlformats.org/officeDocument/2006/relationships/hyperlink" Target="Scanned%20Negatives\162E%20-%20039.jpg" TargetMode="External"/><Relationship Id="rId10" Type="http://schemas.openxmlformats.org/officeDocument/2006/relationships/hyperlink" Target="Images%20Starting%202016_01_07\Img1192.jpg" TargetMode="External"/><Relationship Id="rId31" Type="http://schemas.openxmlformats.org/officeDocument/2006/relationships/hyperlink" Target="Images%20Starting%202016_01_07\Img1213.jpg" TargetMode="External"/><Relationship Id="rId44" Type="http://schemas.openxmlformats.org/officeDocument/2006/relationships/hyperlink" Target="Scanned%20Negatives\161L%20-%20026.jpg" TargetMode="External"/><Relationship Id="rId52" Type="http://schemas.openxmlformats.org/officeDocument/2006/relationships/hyperlink" Target="Scanned%20Negatives\161T%20-%20034.jpg" TargetMode="External"/><Relationship Id="rId60" Type="http://schemas.openxmlformats.org/officeDocument/2006/relationships/hyperlink" Target="Scanned%20Negatives\162H%20-%20042.jpg" TargetMode="External"/><Relationship Id="rId65" Type="http://schemas.openxmlformats.org/officeDocument/2006/relationships/hyperlink" Target="Images%20Starting%202016_01_07\Img1210.jpg" TargetMode="External"/><Relationship Id="rId73" Type="http://schemas.openxmlformats.org/officeDocument/2006/relationships/hyperlink" Target="Images%20Starting%202016_01_07\Pos%2016%20-%20layers.tif" TargetMode="External"/><Relationship Id="rId78" Type="http://schemas.openxmlformats.org/officeDocument/2006/relationships/hyperlink" Target="Images%20Starting%202016_01_07\Img1255.jpg" TargetMode="External"/><Relationship Id="rId81" Type="http://schemas.openxmlformats.org/officeDocument/2006/relationships/hyperlink" Target="Images%20Starting%202016_01_07\Img1256%20-%20rotated.jpg" TargetMode="External"/><Relationship Id="rId86" Type="http://schemas.openxmlformats.org/officeDocument/2006/relationships/hyperlink" Target="Images%20Starting%202016_01_07\Img1306.jpg" TargetMode="External"/><Relationship Id="rId94" Type="http://schemas.openxmlformats.org/officeDocument/2006/relationships/printerSettings" Target="../printerSettings/printerSettings1.bin"/><Relationship Id="rId4" Type="http://schemas.openxmlformats.org/officeDocument/2006/relationships/hyperlink" Target="Images%20Starting%202016_01_07\Img1186.jpg" TargetMode="External"/><Relationship Id="rId9" Type="http://schemas.openxmlformats.org/officeDocument/2006/relationships/hyperlink" Target="Images%20Starting%202016_01_07\Img1191.jpg" TargetMode="External"/><Relationship Id="rId13" Type="http://schemas.openxmlformats.org/officeDocument/2006/relationships/hyperlink" Target="Images%20Starting%202016_01_07\Img1196.jpg" TargetMode="External"/><Relationship Id="rId18" Type="http://schemas.openxmlformats.org/officeDocument/2006/relationships/hyperlink" Target="Images%20Starting%202016_01_07\Img1201.jpg" TargetMode="External"/><Relationship Id="rId39" Type="http://schemas.openxmlformats.org/officeDocument/2006/relationships/hyperlink" Target="Scanned%20Negatives\161G%20-%2002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U807"/>
  <sheetViews>
    <sheetView tabSelected="1" topLeftCell="A777" workbookViewId="0">
      <selection activeCell="I800" sqref="I800"/>
    </sheetView>
  </sheetViews>
  <sheetFormatPr defaultRowHeight="15" x14ac:dyDescent="0.25"/>
  <cols>
    <col min="1" max="1" width="1.42578125" customWidth="1"/>
    <col min="2" max="2" width="2.85546875" customWidth="1"/>
    <col min="3" max="3" width="5.7109375" customWidth="1"/>
    <col min="4" max="26" width="11.42578125" customWidth="1"/>
  </cols>
  <sheetData>
    <row r="1" spans="2:17" ht="21" x14ac:dyDescent="0.35">
      <c r="B1" s="1" t="s">
        <v>0</v>
      </c>
    </row>
    <row r="2" spans="2:17" s="2" customFormat="1" ht="15.75" thickBot="1" x14ac:dyDescent="0.3"/>
    <row r="5" spans="2:17" x14ac:dyDescent="0.25">
      <c r="K5" t="s">
        <v>1</v>
      </c>
      <c r="N5" t="s">
        <v>2</v>
      </c>
    </row>
    <row r="7" spans="2:17" x14ac:dyDescent="0.25">
      <c r="K7" s="3" t="s">
        <v>3</v>
      </c>
      <c r="N7" s="4" t="s">
        <v>4</v>
      </c>
      <c r="O7" s="4" t="s">
        <v>5</v>
      </c>
      <c r="P7" s="4" t="s">
        <v>6</v>
      </c>
    </row>
    <row r="8" spans="2:17" x14ac:dyDescent="0.25">
      <c r="K8" s="3" t="s">
        <v>7</v>
      </c>
      <c r="N8" s="4" t="s">
        <v>8</v>
      </c>
      <c r="O8" s="4" t="s">
        <v>9</v>
      </c>
      <c r="P8" s="4" t="s">
        <v>9</v>
      </c>
    </row>
    <row r="9" spans="2:17" x14ac:dyDescent="0.25">
      <c r="K9" s="5" t="s">
        <v>10</v>
      </c>
      <c r="N9" s="3"/>
    </row>
    <row r="10" spans="2:17" x14ac:dyDescent="0.25">
      <c r="K10" s="5" t="s">
        <v>11</v>
      </c>
      <c r="N10" s="6">
        <v>1</v>
      </c>
      <c r="O10" s="7" t="s">
        <v>12</v>
      </c>
      <c r="P10" s="7" t="str">
        <f>O11</f>
        <v>00:32</v>
      </c>
    </row>
    <row r="11" spans="2:17" x14ac:dyDescent="0.25">
      <c r="K11" s="5" t="s">
        <v>13</v>
      </c>
      <c r="N11" s="6">
        <f>N10+1</f>
        <v>2</v>
      </c>
      <c r="O11" s="7" t="s">
        <v>14</v>
      </c>
      <c r="P11" s="7" t="str">
        <f t="shared" ref="P11:P32" si="0">O12</f>
        <v>01:05</v>
      </c>
    </row>
    <row r="12" spans="2:17" x14ac:dyDescent="0.25">
      <c r="N12" s="6">
        <f t="shared" ref="N12:N33" si="1">N11+1</f>
        <v>3</v>
      </c>
      <c r="O12" s="7" t="s">
        <v>15</v>
      </c>
      <c r="P12" s="7" t="str">
        <f t="shared" si="0"/>
        <v>01:38</v>
      </c>
    </row>
    <row r="13" spans="2:17" x14ac:dyDescent="0.25">
      <c r="K13" s="3" t="s">
        <v>16</v>
      </c>
      <c r="N13" s="6">
        <f t="shared" si="1"/>
        <v>4</v>
      </c>
      <c r="O13" s="7" t="s">
        <v>17</v>
      </c>
      <c r="P13" s="7" t="str">
        <f t="shared" si="0"/>
        <v>02:10</v>
      </c>
    </row>
    <row r="14" spans="2:17" x14ac:dyDescent="0.25">
      <c r="C14" t="s">
        <v>18</v>
      </c>
      <c r="N14" s="6">
        <f t="shared" si="1"/>
        <v>5</v>
      </c>
      <c r="O14" s="7" t="s">
        <v>19</v>
      </c>
      <c r="P14" s="7" t="str">
        <f t="shared" si="0"/>
        <v>02:43</v>
      </c>
      <c r="Q14" s="8"/>
    </row>
    <row r="15" spans="2:17" x14ac:dyDescent="0.25">
      <c r="N15" s="9">
        <f t="shared" si="1"/>
        <v>6</v>
      </c>
      <c r="O15" s="9" t="s">
        <v>20</v>
      </c>
      <c r="P15" s="9" t="str">
        <f t="shared" si="0"/>
        <v>03:16</v>
      </c>
    </row>
    <row r="16" spans="2:17" x14ac:dyDescent="0.25">
      <c r="D16" s="10" t="s">
        <v>59</v>
      </c>
      <c r="E16" s="10"/>
      <c r="F16" s="10"/>
      <c r="G16" s="10"/>
      <c r="H16" s="10"/>
      <c r="I16" s="10"/>
      <c r="J16" s="10"/>
      <c r="N16" s="6">
        <f t="shared" si="1"/>
        <v>7</v>
      </c>
      <c r="O16" s="7" t="s">
        <v>21</v>
      </c>
      <c r="P16" s="7" t="str">
        <f t="shared" si="0"/>
        <v>03:48</v>
      </c>
    </row>
    <row r="17" spans="4:16" x14ac:dyDescent="0.25">
      <c r="N17" s="6">
        <f t="shared" si="1"/>
        <v>8</v>
      </c>
      <c r="O17" s="7" t="s">
        <v>22</v>
      </c>
      <c r="P17" s="7" t="str">
        <f t="shared" si="0"/>
        <v>04:21</v>
      </c>
    </row>
    <row r="18" spans="4:16" x14ac:dyDescent="0.25">
      <c r="D18" s="11" t="s">
        <v>23</v>
      </c>
      <c r="E18" s="11"/>
      <c r="F18" s="11"/>
      <c r="G18" s="11"/>
      <c r="N18" s="6">
        <f t="shared" si="1"/>
        <v>9</v>
      </c>
      <c r="O18" s="7" t="s">
        <v>24</v>
      </c>
      <c r="P18" s="7" t="str">
        <f t="shared" si="0"/>
        <v>04:54</v>
      </c>
    </row>
    <row r="19" spans="4:16" x14ac:dyDescent="0.25">
      <c r="N19" s="6">
        <f t="shared" si="1"/>
        <v>10</v>
      </c>
      <c r="O19" s="7" t="s">
        <v>25</v>
      </c>
      <c r="P19" s="7" t="str">
        <f t="shared" si="0"/>
        <v>05:27</v>
      </c>
    </row>
    <row r="20" spans="4:16" x14ac:dyDescent="0.25">
      <c r="D20" s="12"/>
      <c r="E20" s="13" t="s">
        <v>26</v>
      </c>
      <c r="F20" s="14"/>
      <c r="G20" s="15"/>
      <c r="I20" s="16" t="s">
        <v>27</v>
      </c>
      <c r="J20" s="10"/>
      <c r="K20" s="10"/>
      <c r="N20" s="6">
        <f t="shared" si="1"/>
        <v>11</v>
      </c>
      <c r="O20" s="7" t="s">
        <v>28</v>
      </c>
      <c r="P20" s="7" t="str">
        <f t="shared" si="0"/>
        <v>05:59</v>
      </c>
    </row>
    <row r="21" spans="4:16" x14ac:dyDescent="0.25">
      <c r="D21" s="17" t="s">
        <v>29</v>
      </c>
      <c r="E21" s="5"/>
      <c r="F21" s="5"/>
      <c r="G21" s="18"/>
      <c r="N21" s="9">
        <f t="shared" si="1"/>
        <v>12</v>
      </c>
      <c r="O21" s="9" t="s">
        <v>30</v>
      </c>
      <c r="P21" s="9" t="str">
        <f t="shared" si="0"/>
        <v>06:32</v>
      </c>
    </row>
    <row r="22" spans="4:16" x14ac:dyDescent="0.25">
      <c r="D22" s="19" t="s">
        <v>31</v>
      </c>
      <c r="E22" s="5"/>
      <c r="F22" s="5"/>
      <c r="G22" s="18"/>
      <c r="I22" s="20" t="s">
        <v>60</v>
      </c>
      <c r="J22" s="21" t="s">
        <v>58</v>
      </c>
      <c r="N22" s="6">
        <f t="shared" si="1"/>
        <v>13</v>
      </c>
      <c r="O22" s="7" t="s">
        <v>32</v>
      </c>
      <c r="P22" s="7" t="str">
        <f t="shared" si="0"/>
        <v>07:05</v>
      </c>
    </row>
    <row r="23" spans="4:16" x14ac:dyDescent="0.25">
      <c r="D23" s="22" t="s">
        <v>33</v>
      </c>
      <c r="E23" s="5" t="s">
        <v>34</v>
      </c>
      <c r="F23" s="5"/>
      <c r="G23" s="18"/>
      <c r="N23" s="6">
        <f t="shared" si="1"/>
        <v>14</v>
      </c>
      <c r="O23" s="7" t="s">
        <v>35</v>
      </c>
      <c r="P23" s="7" t="str">
        <f t="shared" si="0"/>
        <v>07:37</v>
      </c>
    </row>
    <row r="24" spans="4:16" x14ac:dyDescent="0.25">
      <c r="D24" s="23">
        <v>41990</v>
      </c>
      <c r="E24" s="24" t="s">
        <v>36</v>
      </c>
      <c r="F24" s="24"/>
      <c r="G24" s="25"/>
      <c r="N24" s="6">
        <f t="shared" si="1"/>
        <v>15</v>
      </c>
      <c r="O24" s="7" t="s">
        <v>37</v>
      </c>
      <c r="P24" s="7" t="str">
        <f t="shared" si="0"/>
        <v>08:10</v>
      </c>
    </row>
    <row r="25" spans="4:16" x14ac:dyDescent="0.25">
      <c r="N25" s="6">
        <f t="shared" si="1"/>
        <v>16</v>
      </c>
      <c r="O25" s="7" t="s">
        <v>38</v>
      </c>
      <c r="P25" s="7" t="str">
        <f t="shared" si="0"/>
        <v>08:42</v>
      </c>
    </row>
    <row r="26" spans="4:16" x14ac:dyDescent="0.25">
      <c r="N26" s="6">
        <f t="shared" si="1"/>
        <v>17</v>
      </c>
      <c r="O26" s="7" t="s">
        <v>39</v>
      </c>
      <c r="P26" s="7" t="str">
        <f t="shared" si="0"/>
        <v>09:15</v>
      </c>
    </row>
    <row r="27" spans="4:16" x14ac:dyDescent="0.25">
      <c r="D27" s="12"/>
      <c r="E27" s="13" t="s">
        <v>40</v>
      </c>
      <c r="F27" s="14"/>
      <c r="G27" s="14"/>
      <c r="H27" s="26"/>
      <c r="I27" s="27"/>
      <c r="J27" s="28"/>
      <c r="N27" s="9">
        <f>N26+1</f>
        <v>18</v>
      </c>
      <c r="O27" s="9" t="s">
        <v>41</v>
      </c>
      <c r="P27" s="9" t="str">
        <f t="shared" si="0"/>
        <v>09:48</v>
      </c>
    </row>
    <row r="28" spans="4:16" x14ac:dyDescent="0.25">
      <c r="D28" s="17" t="s">
        <v>42</v>
      </c>
      <c r="E28" s="5"/>
      <c r="F28" s="5"/>
      <c r="G28" s="5"/>
      <c r="H28" s="3" t="s">
        <v>43</v>
      </c>
      <c r="I28" s="3"/>
      <c r="J28" s="29"/>
      <c r="L28" s="5" t="s">
        <v>36</v>
      </c>
      <c r="N28" s="6">
        <f t="shared" si="1"/>
        <v>19</v>
      </c>
      <c r="O28" s="7" t="s">
        <v>44</v>
      </c>
      <c r="P28" s="7" t="str">
        <f t="shared" si="0"/>
        <v>10:21</v>
      </c>
    </row>
    <row r="29" spans="4:16" x14ac:dyDescent="0.25">
      <c r="D29" s="19" t="s">
        <v>45</v>
      </c>
      <c r="E29" s="5"/>
      <c r="F29" s="5"/>
      <c r="G29" s="5"/>
      <c r="H29" s="3" t="s">
        <v>46</v>
      </c>
      <c r="I29" s="3"/>
      <c r="J29" s="29"/>
      <c r="L29" s="3" t="s">
        <v>46</v>
      </c>
      <c r="N29" s="6">
        <f t="shared" si="1"/>
        <v>20</v>
      </c>
      <c r="O29" s="7" t="s">
        <v>47</v>
      </c>
      <c r="P29" s="7" t="str">
        <f t="shared" si="0"/>
        <v>10:54</v>
      </c>
    </row>
    <row r="30" spans="4:16" x14ac:dyDescent="0.25">
      <c r="D30" s="22" t="s">
        <v>33</v>
      </c>
      <c r="E30" s="5" t="s">
        <v>34</v>
      </c>
      <c r="F30" s="5"/>
      <c r="G30" s="5"/>
      <c r="H30" s="3" t="s">
        <v>48</v>
      </c>
      <c r="I30" s="3"/>
      <c r="J30" s="29"/>
      <c r="L30" s="5" t="s">
        <v>49</v>
      </c>
      <c r="N30" s="6">
        <f t="shared" si="1"/>
        <v>21</v>
      </c>
      <c r="O30" s="7" t="s">
        <v>50</v>
      </c>
      <c r="P30" s="7" t="str">
        <f t="shared" si="0"/>
        <v>11:26</v>
      </c>
    </row>
    <row r="31" spans="4:16" x14ac:dyDescent="0.25">
      <c r="D31" s="23">
        <v>41949</v>
      </c>
      <c r="E31" s="24" t="s">
        <v>36</v>
      </c>
      <c r="F31" s="24"/>
      <c r="G31" s="24"/>
      <c r="H31" s="30"/>
      <c r="I31" s="30"/>
      <c r="J31" s="31"/>
      <c r="N31" s="6">
        <f t="shared" si="1"/>
        <v>22</v>
      </c>
      <c r="O31" s="7" t="s">
        <v>51</v>
      </c>
      <c r="P31" s="7" t="str">
        <f t="shared" si="0"/>
        <v>11:59</v>
      </c>
    </row>
    <row r="32" spans="4:16" x14ac:dyDescent="0.25">
      <c r="N32" s="6">
        <f>N31+1</f>
        <v>23</v>
      </c>
      <c r="O32" s="7" t="s">
        <v>52</v>
      </c>
      <c r="P32" s="7" t="str">
        <f t="shared" si="0"/>
        <v>12:32</v>
      </c>
    </row>
    <row r="33" spans="4:19" x14ac:dyDescent="0.25">
      <c r="D33" s="32" t="s">
        <v>53</v>
      </c>
      <c r="E33" s="32"/>
      <c r="F33" s="32"/>
      <c r="G33" s="32"/>
      <c r="N33" s="9">
        <f t="shared" si="1"/>
        <v>24</v>
      </c>
      <c r="O33" s="9" t="s">
        <v>54</v>
      </c>
      <c r="P33" s="9" t="s">
        <v>55</v>
      </c>
    </row>
    <row r="34" spans="4:19" x14ac:dyDescent="0.25">
      <c r="N34" s="6"/>
      <c r="O34" s="6"/>
      <c r="P34" s="6"/>
    </row>
    <row r="35" spans="4:19" x14ac:dyDescent="0.25">
      <c r="H35" t="s">
        <v>74</v>
      </c>
      <c r="N35" s="6"/>
      <c r="O35" s="6"/>
      <c r="P35" s="6"/>
    </row>
    <row r="36" spans="4:19" x14ac:dyDescent="0.25">
      <c r="H36" s="33" t="s">
        <v>73</v>
      </c>
      <c r="I36" s="14"/>
      <c r="J36" s="27"/>
      <c r="K36" s="14" t="s">
        <v>34</v>
      </c>
      <c r="L36" s="27"/>
      <c r="M36" s="27"/>
      <c r="N36" s="27"/>
      <c r="O36" s="27"/>
      <c r="P36" s="27"/>
      <c r="Q36" s="27"/>
      <c r="R36" s="27"/>
      <c r="S36" s="28"/>
    </row>
    <row r="37" spans="4:19" x14ac:dyDescent="0.25">
      <c r="H37" s="34">
        <v>1</v>
      </c>
      <c r="I37" s="35">
        <v>296</v>
      </c>
      <c r="J37" s="3">
        <f t="shared" ref="J37:S37" si="2">H37+1</f>
        <v>2</v>
      </c>
      <c r="K37" s="35">
        <f t="shared" si="2"/>
        <v>297</v>
      </c>
      <c r="L37" s="3">
        <f t="shared" si="2"/>
        <v>3</v>
      </c>
      <c r="M37" s="35">
        <f t="shared" si="2"/>
        <v>298</v>
      </c>
      <c r="N37" s="3">
        <f t="shared" si="2"/>
        <v>4</v>
      </c>
      <c r="O37" s="35">
        <f t="shared" si="2"/>
        <v>299</v>
      </c>
      <c r="P37" s="3">
        <f t="shared" si="2"/>
        <v>5</v>
      </c>
      <c r="Q37" s="35">
        <f t="shared" si="2"/>
        <v>300</v>
      </c>
      <c r="R37" s="3">
        <f t="shared" si="2"/>
        <v>6</v>
      </c>
      <c r="S37" s="36">
        <f t="shared" si="2"/>
        <v>301</v>
      </c>
    </row>
    <row r="38" spans="4:19" x14ac:dyDescent="0.25">
      <c r="H38" s="34"/>
      <c r="I38" s="3"/>
      <c r="J38" s="3"/>
      <c r="K38" s="3"/>
      <c r="L38" s="3"/>
      <c r="M38" s="3"/>
      <c r="N38" s="3"/>
      <c r="O38" s="3"/>
      <c r="P38" s="3"/>
      <c r="Q38" s="3"/>
      <c r="R38" s="3"/>
      <c r="S38" s="29"/>
    </row>
    <row r="39" spans="4:19" x14ac:dyDescent="0.25">
      <c r="H39" s="34"/>
      <c r="I39" s="3"/>
      <c r="J39" s="3"/>
      <c r="K39" s="3"/>
      <c r="L39" s="3"/>
      <c r="M39" s="3"/>
      <c r="N39" s="3"/>
      <c r="O39" s="3"/>
      <c r="P39" s="3"/>
      <c r="Q39" s="3"/>
      <c r="R39" s="3"/>
      <c r="S39" s="29"/>
    </row>
    <row r="40" spans="4:19" x14ac:dyDescent="0.25">
      <c r="H40" s="34"/>
      <c r="I40" s="3"/>
      <c r="J40" s="3"/>
      <c r="K40" s="3"/>
      <c r="L40" s="3"/>
      <c r="M40" s="3"/>
      <c r="N40" s="3"/>
      <c r="O40" s="3"/>
      <c r="P40" s="3"/>
      <c r="Q40" s="3"/>
      <c r="R40" s="3"/>
      <c r="S40" s="29"/>
    </row>
    <row r="41" spans="4:19" x14ac:dyDescent="0.25">
      <c r="H41" s="34"/>
      <c r="I41" s="3"/>
      <c r="J41" s="3"/>
      <c r="K41" s="3"/>
      <c r="L41" s="3"/>
      <c r="M41" s="3"/>
      <c r="N41" s="3"/>
      <c r="O41" s="3"/>
      <c r="P41" s="3"/>
      <c r="Q41" s="3"/>
      <c r="R41" s="3"/>
      <c r="S41" s="29"/>
    </row>
    <row r="42" spans="4:19" x14ac:dyDescent="0.25">
      <c r="H42" s="34"/>
      <c r="I42" s="3"/>
      <c r="J42" s="3"/>
      <c r="K42" s="3"/>
      <c r="L42" s="3"/>
      <c r="M42" s="3"/>
      <c r="N42" s="3"/>
      <c r="O42" s="3"/>
      <c r="P42" s="3"/>
      <c r="Q42" s="3"/>
      <c r="R42" s="3"/>
      <c r="S42" s="29"/>
    </row>
    <row r="43" spans="4:19" x14ac:dyDescent="0.25">
      <c r="H43" s="34"/>
      <c r="I43" s="3"/>
      <c r="J43" s="3"/>
      <c r="K43" s="3"/>
      <c r="L43" s="3"/>
      <c r="M43" s="3"/>
      <c r="N43" s="3"/>
      <c r="O43" s="3"/>
      <c r="P43" s="3"/>
      <c r="Q43" s="3"/>
      <c r="R43" s="3"/>
      <c r="S43" s="29"/>
    </row>
    <row r="44" spans="4:19" x14ac:dyDescent="0.25">
      <c r="H44" s="34">
        <v>7</v>
      </c>
      <c r="I44" s="35">
        <f>S37+1</f>
        <v>302</v>
      </c>
      <c r="J44" s="3">
        <f t="shared" ref="J44:S44" si="3">H44+1</f>
        <v>8</v>
      </c>
      <c r="K44" s="35">
        <f t="shared" si="3"/>
        <v>303</v>
      </c>
      <c r="L44" s="3">
        <f t="shared" si="3"/>
        <v>9</v>
      </c>
      <c r="M44" s="35">
        <f t="shared" si="3"/>
        <v>304</v>
      </c>
      <c r="N44" s="3">
        <f t="shared" si="3"/>
        <v>10</v>
      </c>
      <c r="O44" s="35">
        <f t="shared" si="3"/>
        <v>305</v>
      </c>
      <c r="P44" s="3">
        <f t="shared" si="3"/>
        <v>11</v>
      </c>
      <c r="Q44" s="35">
        <f t="shared" si="3"/>
        <v>306</v>
      </c>
      <c r="R44" s="3">
        <f t="shared" si="3"/>
        <v>12</v>
      </c>
      <c r="S44" s="36">
        <f t="shared" si="3"/>
        <v>307</v>
      </c>
    </row>
    <row r="45" spans="4:19" x14ac:dyDescent="0.25">
      <c r="H45" s="34"/>
      <c r="I45" s="3"/>
      <c r="J45" s="3"/>
      <c r="K45" s="3"/>
      <c r="L45" s="3"/>
      <c r="M45" s="3"/>
      <c r="N45" s="3"/>
      <c r="O45" s="3"/>
      <c r="P45" s="3"/>
      <c r="Q45" s="3"/>
      <c r="R45" s="3"/>
      <c r="S45" s="29"/>
    </row>
    <row r="46" spans="4:19" x14ac:dyDescent="0.25">
      <c r="H46" s="34"/>
      <c r="I46" s="3"/>
      <c r="J46" s="3"/>
      <c r="K46" s="3"/>
      <c r="L46" s="3"/>
      <c r="M46" s="3"/>
      <c r="N46" s="3"/>
      <c r="O46" s="3"/>
      <c r="P46" s="3"/>
      <c r="Q46" s="3"/>
      <c r="R46" s="3"/>
      <c r="S46" s="29"/>
    </row>
    <row r="47" spans="4:19" x14ac:dyDescent="0.25">
      <c r="H47" s="34"/>
      <c r="I47" s="3"/>
      <c r="J47" s="3"/>
      <c r="K47" s="3"/>
      <c r="L47" s="3"/>
      <c r="M47" s="3"/>
      <c r="N47" s="3"/>
      <c r="O47" s="3"/>
      <c r="P47" s="3"/>
      <c r="Q47" s="3"/>
      <c r="R47" s="3"/>
      <c r="S47" s="29"/>
    </row>
    <row r="48" spans="4:19" x14ac:dyDescent="0.25">
      <c r="H48" s="34"/>
      <c r="I48" s="3"/>
      <c r="J48" s="3"/>
      <c r="K48" s="3"/>
      <c r="L48" s="3"/>
      <c r="M48" s="3"/>
      <c r="N48" s="3"/>
      <c r="O48" s="3"/>
      <c r="P48" s="3"/>
      <c r="Q48" s="3"/>
      <c r="R48" s="3"/>
      <c r="S48" s="29"/>
    </row>
    <row r="49" spans="2:19" x14ac:dyDescent="0.25">
      <c r="H49" s="34"/>
      <c r="I49" s="3"/>
      <c r="J49" s="3"/>
      <c r="K49" s="3"/>
      <c r="L49" s="3"/>
      <c r="M49" s="3"/>
      <c r="N49" s="3"/>
      <c r="O49" s="3"/>
      <c r="P49" s="3"/>
      <c r="Q49" s="3"/>
      <c r="R49" s="3"/>
      <c r="S49" s="29"/>
    </row>
    <row r="50" spans="2:19" x14ac:dyDescent="0.25">
      <c r="H50" s="34"/>
      <c r="I50" s="3"/>
      <c r="J50" s="3"/>
      <c r="K50" s="3"/>
      <c r="L50" s="3"/>
      <c r="M50" s="3"/>
      <c r="N50" s="3"/>
      <c r="O50" s="3"/>
      <c r="P50" s="3"/>
      <c r="Q50" s="3"/>
      <c r="R50" s="3"/>
      <c r="S50" s="29"/>
    </row>
    <row r="51" spans="2:19" x14ac:dyDescent="0.25">
      <c r="H51" s="34">
        <v>13</v>
      </c>
      <c r="I51" s="35">
        <f>S44+1</f>
        <v>308</v>
      </c>
      <c r="J51" s="3">
        <f t="shared" ref="J51:S51" si="4">H51+1</f>
        <v>14</v>
      </c>
      <c r="K51" s="35">
        <f t="shared" si="4"/>
        <v>309</v>
      </c>
      <c r="L51" s="3">
        <f t="shared" si="4"/>
        <v>15</v>
      </c>
      <c r="M51" s="35">
        <f t="shared" si="4"/>
        <v>310</v>
      </c>
      <c r="N51" s="3">
        <f t="shared" si="4"/>
        <v>16</v>
      </c>
      <c r="O51" s="35">
        <f t="shared" si="4"/>
        <v>311</v>
      </c>
      <c r="P51" s="3">
        <f t="shared" si="4"/>
        <v>17</v>
      </c>
      <c r="Q51" s="35">
        <f t="shared" si="4"/>
        <v>312</v>
      </c>
      <c r="R51" s="3">
        <f t="shared" si="4"/>
        <v>18</v>
      </c>
      <c r="S51" s="36">
        <f t="shared" si="4"/>
        <v>313</v>
      </c>
    </row>
    <row r="52" spans="2:19" x14ac:dyDescent="0.25">
      <c r="H52" s="34"/>
      <c r="I52" s="3"/>
      <c r="J52" s="3"/>
      <c r="K52" s="3"/>
      <c r="L52" s="3"/>
      <c r="M52" s="3"/>
      <c r="N52" s="3"/>
      <c r="O52" s="3"/>
      <c r="P52" s="3"/>
      <c r="Q52" s="3"/>
      <c r="R52" s="3"/>
      <c r="S52" s="29"/>
    </row>
    <row r="53" spans="2:19" x14ac:dyDescent="0.25">
      <c r="H53" s="34"/>
      <c r="I53" s="3"/>
      <c r="J53" s="3"/>
      <c r="K53" s="3"/>
      <c r="L53" s="3"/>
      <c r="M53" s="3"/>
      <c r="N53" s="3"/>
      <c r="O53" s="3"/>
      <c r="P53" s="3"/>
      <c r="Q53" s="3"/>
      <c r="R53" s="3"/>
      <c r="S53" s="29"/>
    </row>
    <row r="54" spans="2:19" x14ac:dyDescent="0.25">
      <c r="H54" s="34"/>
      <c r="I54" s="3"/>
      <c r="J54" s="3"/>
      <c r="K54" s="3"/>
      <c r="L54" s="3"/>
      <c r="M54" s="3"/>
      <c r="N54" s="3"/>
      <c r="O54" s="3"/>
      <c r="P54" s="3"/>
      <c r="Q54" s="3"/>
      <c r="R54" s="3"/>
      <c r="S54" s="29"/>
    </row>
    <row r="55" spans="2:19" x14ac:dyDescent="0.25">
      <c r="H55" s="34"/>
      <c r="I55" s="3"/>
      <c r="J55" s="3"/>
      <c r="K55" s="3"/>
      <c r="L55" s="3"/>
      <c r="M55" s="3"/>
      <c r="N55" s="3"/>
      <c r="O55" s="3"/>
      <c r="P55" s="3"/>
      <c r="Q55" s="3"/>
      <c r="R55" s="3"/>
      <c r="S55" s="29"/>
    </row>
    <row r="56" spans="2:19" x14ac:dyDescent="0.25">
      <c r="H56" s="34"/>
      <c r="I56" s="3"/>
      <c r="J56" s="3"/>
      <c r="K56" s="3"/>
      <c r="L56" s="3"/>
      <c r="M56" s="3"/>
      <c r="N56" s="3"/>
      <c r="O56" s="3"/>
      <c r="P56" s="3"/>
      <c r="Q56" s="3"/>
      <c r="R56" s="3"/>
      <c r="S56" s="29"/>
    </row>
    <row r="57" spans="2:19" x14ac:dyDescent="0.25">
      <c r="H57" s="37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1"/>
    </row>
    <row r="58" spans="2:19" x14ac:dyDescent="0.25">
      <c r="N58" s="6"/>
      <c r="O58" s="6"/>
      <c r="P58" s="6"/>
    </row>
    <row r="59" spans="2:19" x14ac:dyDescent="0.25">
      <c r="N59" s="6"/>
      <c r="O59" s="6"/>
      <c r="P59" s="6"/>
    </row>
    <row r="61" spans="2:19" s="2" customFormat="1" ht="15.75" thickBot="1" x14ac:dyDescent="0.3"/>
    <row r="62" spans="2:19" ht="15.75" thickBot="1" x14ac:dyDescent="0.3"/>
    <row r="63" spans="2:19" ht="21.75" thickBot="1" x14ac:dyDescent="0.4">
      <c r="B63" s="70"/>
      <c r="C63" s="70"/>
      <c r="D63" s="70"/>
      <c r="I63" s="71">
        <v>42376</v>
      </c>
      <c r="J63" s="72"/>
    </row>
    <row r="66" spans="8:14" x14ac:dyDescent="0.25">
      <c r="H66" s="11" t="s">
        <v>61</v>
      </c>
      <c r="I66" s="11"/>
      <c r="J66" s="11"/>
      <c r="K66" s="11"/>
    </row>
    <row r="68" spans="8:14" x14ac:dyDescent="0.25">
      <c r="I68" s="38" t="s">
        <v>56</v>
      </c>
      <c r="J68" s="39" t="s">
        <v>57</v>
      </c>
      <c r="K68" t="s">
        <v>63</v>
      </c>
      <c r="L68" s="3"/>
      <c r="M68" s="40"/>
    </row>
    <row r="69" spans="8:14" x14ac:dyDescent="0.25">
      <c r="H69" s="43" t="s">
        <v>68</v>
      </c>
      <c r="J69" s="41" t="s">
        <v>58</v>
      </c>
    </row>
    <row r="70" spans="8:14" x14ac:dyDescent="0.25">
      <c r="J70" s="42" t="s">
        <v>62</v>
      </c>
    </row>
    <row r="72" spans="8:14" x14ac:dyDescent="0.25">
      <c r="H72" s="10" t="s">
        <v>59</v>
      </c>
      <c r="I72" s="10"/>
      <c r="J72" s="10"/>
      <c r="K72" s="10"/>
      <c r="L72" s="10"/>
      <c r="M72" s="10"/>
      <c r="N72" s="10"/>
    </row>
    <row r="76" spans="8:14" x14ac:dyDescent="0.25">
      <c r="H76" s="43" t="s">
        <v>64</v>
      </c>
      <c r="I76" s="43"/>
      <c r="J76" t="s">
        <v>65</v>
      </c>
    </row>
    <row r="77" spans="8:14" x14ac:dyDescent="0.25">
      <c r="K77" t="s">
        <v>66</v>
      </c>
    </row>
    <row r="78" spans="8:14" x14ac:dyDescent="0.25">
      <c r="K78" t="s">
        <v>67</v>
      </c>
    </row>
    <row r="81" spans="8:19" x14ac:dyDescent="0.25">
      <c r="H81" t="s">
        <v>69</v>
      </c>
    </row>
    <row r="83" spans="8:19" x14ac:dyDescent="0.25">
      <c r="H83" s="44" t="s">
        <v>60</v>
      </c>
      <c r="I83" s="46" t="s">
        <v>71</v>
      </c>
      <c r="J83" s="45" t="s">
        <v>70</v>
      </c>
    </row>
    <row r="85" spans="8:19" x14ac:dyDescent="0.25">
      <c r="H85" s="11" t="s">
        <v>72</v>
      </c>
      <c r="I85" s="11"/>
      <c r="J85" s="11"/>
      <c r="K85" s="11"/>
    </row>
    <row r="88" spans="8:19" x14ac:dyDescent="0.25">
      <c r="H88" t="s">
        <v>74</v>
      </c>
      <c r="N88" s="6"/>
      <c r="O88" s="6"/>
      <c r="P88" s="6"/>
    </row>
    <row r="89" spans="8:19" x14ac:dyDescent="0.25">
      <c r="H89" s="33" t="s">
        <v>73</v>
      </c>
      <c r="I89" s="14"/>
      <c r="J89" s="27"/>
      <c r="K89" s="14" t="s">
        <v>34</v>
      </c>
      <c r="L89" s="27"/>
      <c r="M89" s="27"/>
      <c r="N89" s="27"/>
      <c r="O89" s="27"/>
      <c r="P89" s="27"/>
      <c r="Q89" s="27"/>
      <c r="R89" s="27"/>
      <c r="S89" s="28"/>
    </row>
    <row r="90" spans="8:19" x14ac:dyDescent="0.25">
      <c r="H90" s="34">
        <v>1</v>
      </c>
      <c r="I90" s="35">
        <v>1164</v>
      </c>
      <c r="J90" s="3">
        <f t="shared" ref="J90" si="5">H90+1</f>
        <v>2</v>
      </c>
      <c r="K90" s="35">
        <f t="shared" ref="K90" si="6">I90+1</f>
        <v>1165</v>
      </c>
      <c r="L90" s="3">
        <f t="shared" ref="L90" si="7">J90+1</f>
        <v>3</v>
      </c>
      <c r="M90" s="35">
        <f t="shared" ref="M90" si="8">K90+1</f>
        <v>1166</v>
      </c>
      <c r="N90" s="3">
        <f t="shared" ref="N90" si="9">L90+1</f>
        <v>4</v>
      </c>
      <c r="O90" s="35">
        <f t="shared" ref="O90" si="10">M90+1</f>
        <v>1167</v>
      </c>
      <c r="P90" s="3">
        <f t="shared" ref="P90" si="11">N90+1</f>
        <v>5</v>
      </c>
      <c r="Q90" s="35">
        <f t="shared" ref="Q90" si="12">O90+1</f>
        <v>1168</v>
      </c>
      <c r="R90" s="3">
        <f t="shared" ref="R90" si="13">P90+1</f>
        <v>6</v>
      </c>
      <c r="S90" s="36">
        <f t="shared" ref="S90" si="14">Q90+1</f>
        <v>1169</v>
      </c>
    </row>
    <row r="91" spans="8:19" x14ac:dyDescent="0.25">
      <c r="H91" s="34"/>
      <c r="I91" s="3"/>
      <c r="J91" s="3"/>
      <c r="K91" s="3"/>
      <c r="L91" s="3"/>
      <c r="M91" s="3"/>
      <c r="N91" s="3"/>
      <c r="O91" s="3"/>
      <c r="P91" s="3"/>
      <c r="Q91" s="3"/>
      <c r="R91" s="3"/>
      <c r="S91" s="29"/>
    </row>
    <row r="92" spans="8:19" x14ac:dyDescent="0.25">
      <c r="H92" s="34"/>
      <c r="I92" s="3"/>
      <c r="J92" s="3"/>
      <c r="K92" s="3"/>
      <c r="L92" s="3"/>
      <c r="M92" s="3"/>
      <c r="N92" s="3"/>
      <c r="O92" s="3"/>
      <c r="P92" s="3"/>
      <c r="Q92" s="3"/>
      <c r="R92" s="3"/>
      <c r="S92" s="29"/>
    </row>
    <row r="93" spans="8:19" x14ac:dyDescent="0.25">
      <c r="H93" s="34"/>
      <c r="I93" s="3"/>
      <c r="J93" s="3"/>
      <c r="K93" s="3"/>
      <c r="L93" s="3"/>
      <c r="M93" s="3"/>
      <c r="N93" s="3"/>
      <c r="O93" s="3"/>
      <c r="P93" s="3"/>
      <c r="Q93" s="3"/>
      <c r="R93" s="3"/>
      <c r="S93" s="29"/>
    </row>
    <row r="94" spans="8:19" x14ac:dyDescent="0.25">
      <c r="H94" s="34"/>
      <c r="I94" s="3"/>
      <c r="J94" s="3"/>
      <c r="K94" s="3"/>
      <c r="L94" s="3"/>
      <c r="M94" s="3"/>
      <c r="N94" s="3"/>
      <c r="O94" s="3"/>
      <c r="P94" s="3"/>
      <c r="Q94" s="3"/>
      <c r="R94" s="3"/>
      <c r="S94" s="29"/>
    </row>
    <row r="95" spans="8:19" x14ac:dyDescent="0.25">
      <c r="H95" s="34"/>
      <c r="I95" s="3"/>
      <c r="J95" s="3"/>
      <c r="K95" s="3"/>
      <c r="L95" s="3"/>
      <c r="M95" s="3"/>
      <c r="N95" s="3"/>
      <c r="O95" s="3"/>
      <c r="P95" s="3"/>
      <c r="Q95" s="3"/>
      <c r="R95" s="3"/>
      <c r="S95" s="29"/>
    </row>
    <row r="96" spans="8:19" x14ac:dyDescent="0.25">
      <c r="H96" s="34"/>
      <c r="I96" s="3"/>
      <c r="J96" s="3"/>
      <c r="K96" s="3"/>
      <c r="L96" s="3"/>
      <c r="M96" s="3"/>
      <c r="N96" s="3"/>
      <c r="O96" s="3"/>
      <c r="P96" s="3"/>
      <c r="Q96" s="3"/>
      <c r="R96" s="3"/>
      <c r="S96" s="29"/>
    </row>
    <row r="97" spans="8:19" x14ac:dyDescent="0.25">
      <c r="H97" s="34">
        <v>7</v>
      </c>
      <c r="I97" s="35">
        <f>S90+1</f>
        <v>1170</v>
      </c>
      <c r="J97" s="3">
        <f t="shared" ref="J97" si="15">H97+1</f>
        <v>8</v>
      </c>
      <c r="K97" s="35">
        <f t="shared" ref="K97" si="16">I97+1</f>
        <v>1171</v>
      </c>
      <c r="L97" s="3">
        <f t="shared" ref="L97" si="17">J97+1</f>
        <v>9</v>
      </c>
      <c r="M97" s="35">
        <f t="shared" ref="M97" si="18">K97+1</f>
        <v>1172</v>
      </c>
      <c r="N97" s="3">
        <f t="shared" ref="N97" si="19">L97+1</f>
        <v>10</v>
      </c>
      <c r="O97" s="35">
        <f t="shared" ref="O97" si="20">M97+1</f>
        <v>1173</v>
      </c>
      <c r="P97" s="3">
        <f t="shared" ref="P97" si="21">N97+1</f>
        <v>11</v>
      </c>
      <c r="Q97" s="35">
        <f t="shared" ref="Q97" si="22">O97+1</f>
        <v>1174</v>
      </c>
      <c r="R97" s="3">
        <f t="shared" ref="R97" si="23">P97+1</f>
        <v>12</v>
      </c>
      <c r="S97" s="36">
        <f t="shared" ref="S97" si="24">Q97+1</f>
        <v>1175</v>
      </c>
    </row>
    <row r="98" spans="8:19" x14ac:dyDescent="0.25">
      <c r="H98" s="34"/>
      <c r="I98" s="3"/>
      <c r="J98" s="3"/>
      <c r="K98" s="3"/>
      <c r="L98" s="3"/>
      <c r="M98" s="3"/>
      <c r="N98" s="3"/>
      <c r="O98" s="3"/>
      <c r="P98" s="3"/>
      <c r="Q98" s="3"/>
      <c r="R98" s="3"/>
      <c r="S98" s="29"/>
    </row>
    <row r="99" spans="8:19" x14ac:dyDescent="0.25">
      <c r="H99" s="34"/>
      <c r="I99" s="3"/>
      <c r="J99" s="3"/>
      <c r="K99" s="3"/>
      <c r="L99" s="3"/>
      <c r="M99" s="3"/>
      <c r="N99" s="3"/>
      <c r="O99" s="3"/>
      <c r="P99" s="3"/>
      <c r="Q99" s="3"/>
      <c r="R99" s="3"/>
      <c r="S99" s="29"/>
    </row>
    <row r="100" spans="8:19" x14ac:dyDescent="0.25">
      <c r="H100" s="3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29"/>
    </row>
    <row r="101" spans="8:19" x14ac:dyDescent="0.25">
      <c r="H101" s="3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29"/>
    </row>
    <row r="102" spans="8:19" x14ac:dyDescent="0.25">
      <c r="H102" s="3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29"/>
    </row>
    <row r="103" spans="8:19" x14ac:dyDescent="0.25">
      <c r="H103" s="3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29"/>
    </row>
    <row r="104" spans="8:19" x14ac:dyDescent="0.25">
      <c r="H104" s="34">
        <v>13</v>
      </c>
      <c r="I104" s="35">
        <f>S97+1</f>
        <v>1176</v>
      </c>
      <c r="J104" s="3">
        <f t="shared" ref="J104" si="25">H104+1</f>
        <v>14</v>
      </c>
      <c r="K104" s="35">
        <f t="shared" ref="K104" si="26">I104+1</f>
        <v>1177</v>
      </c>
      <c r="L104" s="3">
        <f t="shared" ref="L104" si="27">J104+1</f>
        <v>15</v>
      </c>
      <c r="M104" s="35">
        <f t="shared" ref="M104" si="28">K104+1</f>
        <v>1178</v>
      </c>
      <c r="N104" s="3">
        <f t="shared" ref="N104" si="29">L104+1</f>
        <v>16</v>
      </c>
      <c r="O104" s="35">
        <f t="shared" ref="O104" si="30">M104+1</f>
        <v>1179</v>
      </c>
      <c r="P104" s="3">
        <f t="shared" ref="P104" si="31">N104+1</f>
        <v>17</v>
      </c>
      <c r="Q104" s="35">
        <f t="shared" ref="Q104" si="32">O104+1</f>
        <v>1180</v>
      </c>
      <c r="R104" s="3">
        <f t="shared" ref="R104" si="33">P104+1</f>
        <v>18</v>
      </c>
      <c r="S104" s="36">
        <f t="shared" ref="S104" si="34">Q104+1</f>
        <v>1181</v>
      </c>
    </row>
    <row r="105" spans="8:19" x14ac:dyDescent="0.25">
      <c r="H105" s="3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29"/>
    </row>
    <row r="106" spans="8:19" x14ac:dyDescent="0.25">
      <c r="H106" s="3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29"/>
    </row>
    <row r="107" spans="8:19" x14ac:dyDescent="0.25">
      <c r="H107" s="3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29"/>
    </row>
    <row r="108" spans="8:19" x14ac:dyDescent="0.25">
      <c r="H108" s="3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29"/>
    </row>
    <row r="109" spans="8:19" x14ac:dyDescent="0.25">
      <c r="H109" s="3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29"/>
    </row>
    <row r="110" spans="8:19" x14ac:dyDescent="0.25">
      <c r="H110" s="37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1"/>
    </row>
    <row r="113" spans="4:21" x14ac:dyDescent="0.25">
      <c r="H113" t="s">
        <v>75</v>
      </c>
    </row>
    <row r="114" spans="4:21" ht="15.75" thickBot="1" x14ac:dyDescent="0.3">
      <c r="D114" s="47" t="s">
        <v>84</v>
      </c>
      <c r="E114" s="47"/>
    </row>
    <row r="115" spans="4:21" x14ac:dyDescent="0.25">
      <c r="I115" s="48"/>
      <c r="J115" s="59" t="s">
        <v>172</v>
      </c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50"/>
    </row>
    <row r="116" spans="4:21" x14ac:dyDescent="0.25">
      <c r="D116" t="s">
        <v>81</v>
      </c>
      <c r="I116" s="51"/>
      <c r="J116" s="12" t="s">
        <v>80</v>
      </c>
      <c r="K116" s="13" t="s">
        <v>77</v>
      </c>
      <c r="L116" s="14"/>
      <c r="M116" s="14"/>
      <c r="N116" s="26" t="s">
        <v>76</v>
      </c>
      <c r="O116" s="27"/>
      <c r="P116" s="63" t="s">
        <v>229</v>
      </c>
      <c r="Q116" s="64" t="s">
        <v>230</v>
      </c>
      <c r="R116" s="3"/>
      <c r="S116" s="3"/>
      <c r="T116" s="3"/>
      <c r="U116" s="52"/>
    </row>
    <row r="117" spans="4:21" x14ac:dyDescent="0.25">
      <c r="I117" s="51"/>
      <c r="J117" s="17" t="s">
        <v>60</v>
      </c>
      <c r="K117" s="5" t="s">
        <v>78</v>
      </c>
      <c r="L117" s="5"/>
      <c r="M117" s="5"/>
      <c r="N117" s="5" t="s">
        <v>36</v>
      </c>
      <c r="O117" s="3"/>
      <c r="P117" s="29"/>
      <c r="Q117" s="3"/>
      <c r="R117" s="3"/>
      <c r="S117" s="3"/>
      <c r="T117" s="3"/>
      <c r="U117" s="52"/>
    </row>
    <row r="118" spans="4:21" x14ac:dyDescent="0.25">
      <c r="I118" s="51"/>
      <c r="J118" s="19" t="s">
        <v>58</v>
      </c>
      <c r="K118" s="5"/>
      <c r="L118" s="5"/>
      <c r="M118" s="5"/>
      <c r="N118" s="3" t="s">
        <v>46</v>
      </c>
      <c r="O118" s="3"/>
      <c r="P118" s="29"/>
      <c r="Q118" s="3"/>
      <c r="R118" s="3"/>
      <c r="S118" s="3"/>
      <c r="T118" s="3"/>
      <c r="U118" s="52"/>
    </row>
    <row r="119" spans="4:21" x14ac:dyDescent="0.25">
      <c r="I119" s="51"/>
      <c r="J119" s="22" t="s">
        <v>70</v>
      </c>
      <c r="K119" s="3"/>
      <c r="L119" s="5"/>
      <c r="M119" s="5"/>
      <c r="N119" s="5" t="s">
        <v>49</v>
      </c>
      <c r="O119" s="3"/>
      <c r="P119" s="29"/>
      <c r="Q119" s="3"/>
      <c r="R119" s="3"/>
      <c r="S119" s="3"/>
      <c r="T119" s="3"/>
      <c r="U119" s="52"/>
    </row>
    <row r="120" spans="4:21" x14ac:dyDescent="0.25">
      <c r="I120" s="51"/>
      <c r="J120" s="23">
        <v>42376</v>
      </c>
      <c r="K120" s="24" t="s">
        <v>36</v>
      </c>
      <c r="L120" s="24"/>
      <c r="M120" s="24"/>
      <c r="N120" s="30"/>
      <c r="O120" s="30"/>
      <c r="P120" s="31"/>
      <c r="Q120" s="3"/>
      <c r="R120" s="3"/>
      <c r="S120" s="3"/>
      <c r="T120" s="3"/>
      <c r="U120" s="52"/>
    </row>
    <row r="121" spans="4:21" x14ac:dyDescent="0.25">
      <c r="I121" s="5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52"/>
    </row>
    <row r="122" spans="4:21" x14ac:dyDescent="0.25">
      <c r="D122" s="47" t="s">
        <v>82</v>
      </c>
      <c r="E122" s="47"/>
      <c r="I122" s="5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52"/>
    </row>
    <row r="123" spans="4:21" x14ac:dyDescent="0.25">
      <c r="D123" s="57" t="s">
        <v>83</v>
      </c>
      <c r="I123" s="51"/>
      <c r="J123" s="12" t="s">
        <v>86</v>
      </c>
      <c r="K123" s="13" t="s">
        <v>77</v>
      </c>
      <c r="L123" s="14"/>
      <c r="M123" s="14"/>
      <c r="N123" s="26" t="s">
        <v>87</v>
      </c>
      <c r="O123" s="27"/>
      <c r="P123" s="28"/>
      <c r="Q123" s="3" t="s">
        <v>231</v>
      </c>
      <c r="R123" s="3"/>
      <c r="S123" s="3"/>
      <c r="T123" s="3"/>
      <c r="U123" s="52"/>
    </row>
    <row r="124" spans="4:21" x14ac:dyDescent="0.25">
      <c r="D124" t="s">
        <v>91</v>
      </c>
      <c r="I124" s="51"/>
      <c r="J124" s="17" t="s">
        <v>60</v>
      </c>
      <c r="K124" s="5" t="s">
        <v>78</v>
      </c>
      <c r="L124" s="5"/>
      <c r="M124" s="5"/>
      <c r="N124" s="5" t="s">
        <v>36</v>
      </c>
      <c r="O124" s="3"/>
      <c r="P124" s="29"/>
      <c r="Q124" s="3" t="s">
        <v>232</v>
      </c>
      <c r="R124" s="3"/>
      <c r="S124" s="3"/>
      <c r="T124" s="3"/>
      <c r="U124" s="52"/>
    </row>
    <row r="125" spans="4:21" x14ac:dyDescent="0.25">
      <c r="D125" t="s">
        <v>92</v>
      </c>
      <c r="I125" s="51"/>
      <c r="J125" s="19" t="s">
        <v>58</v>
      </c>
      <c r="K125" s="5"/>
      <c r="L125" s="5"/>
      <c r="M125" s="5"/>
      <c r="N125" s="3" t="s">
        <v>46</v>
      </c>
      <c r="O125" s="3"/>
      <c r="P125" s="29"/>
      <c r="Q125" s="3"/>
      <c r="R125" s="3"/>
      <c r="S125" s="3"/>
      <c r="T125" s="3"/>
      <c r="U125" s="52"/>
    </row>
    <row r="126" spans="4:21" x14ac:dyDescent="0.25">
      <c r="I126" s="51"/>
      <c r="J126" s="22" t="s">
        <v>70</v>
      </c>
      <c r="K126" s="3"/>
      <c r="L126" s="5"/>
      <c r="M126" s="5"/>
      <c r="N126" s="5" t="s">
        <v>49</v>
      </c>
      <c r="O126" s="3"/>
      <c r="P126" s="29"/>
      <c r="Q126" s="3"/>
      <c r="R126" s="3"/>
      <c r="S126" s="3"/>
      <c r="T126" s="3"/>
      <c r="U126" s="52"/>
    </row>
    <row r="127" spans="4:21" x14ac:dyDescent="0.25">
      <c r="I127" s="51"/>
      <c r="J127" s="23">
        <v>42376</v>
      </c>
      <c r="K127" s="24" t="s">
        <v>36</v>
      </c>
      <c r="L127" s="24"/>
      <c r="M127" s="24"/>
      <c r="N127" s="30"/>
      <c r="O127" s="30"/>
      <c r="P127" s="31"/>
      <c r="Q127" s="3"/>
      <c r="R127" s="3"/>
      <c r="S127" s="3"/>
      <c r="T127" s="3"/>
      <c r="U127" s="52"/>
    </row>
    <row r="128" spans="4:21" x14ac:dyDescent="0.25">
      <c r="I128" s="5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52"/>
    </row>
    <row r="129" spans="4:21" ht="15.75" thickBot="1" x14ac:dyDescent="0.3">
      <c r="I129" s="5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54"/>
    </row>
    <row r="132" spans="4:21" ht="15.75" thickBot="1" x14ac:dyDescent="0.3"/>
    <row r="133" spans="4:21" x14ac:dyDescent="0.25">
      <c r="I133" s="48"/>
      <c r="J133" s="49"/>
      <c r="K133" s="49"/>
      <c r="L133" s="49"/>
      <c r="M133" s="49"/>
      <c r="N133" s="49"/>
      <c r="O133" s="49"/>
      <c r="P133" s="49"/>
      <c r="Q133" s="49"/>
      <c r="R133" s="49">
        <v>3</v>
      </c>
      <c r="S133" s="55" t="s">
        <v>15</v>
      </c>
      <c r="T133" s="49" t="s">
        <v>17</v>
      </c>
      <c r="U133" s="50"/>
    </row>
    <row r="134" spans="4:21" x14ac:dyDescent="0.25">
      <c r="I134" s="51"/>
      <c r="J134" s="3"/>
      <c r="K134" s="3"/>
      <c r="L134" s="3"/>
      <c r="M134" s="3"/>
      <c r="N134" s="3"/>
      <c r="O134" s="3"/>
      <c r="P134" s="3"/>
      <c r="Q134" s="3"/>
      <c r="R134" s="3">
        <v>16</v>
      </c>
      <c r="S134" s="3" t="s">
        <v>38</v>
      </c>
      <c r="T134" s="56" t="s">
        <v>39</v>
      </c>
      <c r="U134" s="52"/>
    </row>
    <row r="135" spans="4:21" x14ac:dyDescent="0.25">
      <c r="D135" t="s">
        <v>85</v>
      </c>
      <c r="I135" s="51"/>
      <c r="J135" s="12" t="s">
        <v>90</v>
      </c>
      <c r="K135" s="13" t="s">
        <v>93</v>
      </c>
      <c r="L135" s="14"/>
      <c r="M135" s="14"/>
      <c r="N135" s="26" t="s">
        <v>88</v>
      </c>
      <c r="O135" s="27"/>
      <c r="P135" s="28"/>
      <c r="Q135" s="3" t="s">
        <v>233</v>
      </c>
      <c r="R135" s="3"/>
      <c r="S135" s="3"/>
      <c r="T135" s="3"/>
      <c r="U135" s="52"/>
    </row>
    <row r="136" spans="4:21" x14ac:dyDescent="0.25">
      <c r="I136" s="51"/>
      <c r="J136" s="17" t="s">
        <v>60</v>
      </c>
      <c r="K136" s="5" t="s">
        <v>78</v>
      </c>
      <c r="L136" s="5"/>
      <c r="M136" s="5"/>
      <c r="N136" s="5" t="s">
        <v>36</v>
      </c>
      <c r="O136" s="3"/>
      <c r="P136" s="29"/>
      <c r="Q136" s="3"/>
      <c r="R136" s="3"/>
      <c r="S136" s="3"/>
      <c r="T136" s="3"/>
      <c r="U136" s="52"/>
    </row>
    <row r="137" spans="4:21" x14ac:dyDescent="0.25">
      <c r="I137" s="51"/>
      <c r="J137" s="19" t="s">
        <v>58</v>
      </c>
      <c r="K137" s="5"/>
      <c r="L137" s="5"/>
      <c r="M137" s="5"/>
      <c r="N137" s="3" t="s">
        <v>46</v>
      </c>
      <c r="O137" s="3"/>
      <c r="P137" s="29"/>
      <c r="Q137" s="3"/>
      <c r="R137" s="65" t="s">
        <v>235</v>
      </c>
      <c r="S137" s="65"/>
      <c r="T137" s="3"/>
      <c r="U137" s="52"/>
    </row>
    <row r="138" spans="4:21" x14ac:dyDescent="0.25">
      <c r="I138" s="51"/>
      <c r="J138" s="22" t="s">
        <v>70</v>
      </c>
      <c r="K138" s="3"/>
      <c r="L138" s="5"/>
      <c r="M138" s="5"/>
      <c r="N138" s="5" t="s">
        <v>49</v>
      </c>
      <c r="O138" s="3"/>
      <c r="P138" s="29"/>
      <c r="Q138" s="3"/>
      <c r="R138" s="3"/>
      <c r="S138" s="3"/>
      <c r="T138" s="3"/>
      <c r="U138" s="52"/>
    </row>
    <row r="139" spans="4:21" x14ac:dyDescent="0.25">
      <c r="I139" s="51"/>
      <c r="J139" s="23">
        <v>42376</v>
      </c>
      <c r="K139" s="24" t="s">
        <v>36</v>
      </c>
      <c r="L139" s="24"/>
      <c r="M139" s="24"/>
      <c r="N139" s="30"/>
      <c r="O139" s="30"/>
      <c r="P139" s="31"/>
      <c r="Q139" s="3"/>
      <c r="R139" s="3"/>
      <c r="S139" s="3"/>
      <c r="T139" s="3"/>
      <c r="U139" s="52"/>
    </row>
    <row r="140" spans="4:21" x14ac:dyDescent="0.25">
      <c r="I140" s="5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52"/>
    </row>
    <row r="141" spans="4:21" x14ac:dyDescent="0.25">
      <c r="I141" s="5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52"/>
    </row>
    <row r="142" spans="4:21" x14ac:dyDescent="0.25">
      <c r="I142" s="51"/>
      <c r="J142" s="12" t="s">
        <v>94</v>
      </c>
      <c r="K142" s="13" t="s">
        <v>79</v>
      </c>
      <c r="L142" s="14"/>
      <c r="M142" s="14"/>
      <c r="N142" s="26" t="s">
        <v>89</v>
      </c>
      <c r="O142" s="27"/>
      <c r="P142" s="28"/>
      <c r="Q142" s="3" t="s">
        <v>231</v>
      </c>
      <c r="R142" s="3"/>
      <c r="S142" s="3"/>
      <c r="T142" s="3"/>
      <c r="U142" s="52"/>
    </row>
    <row r="143" spans="4:21" x14ac:dyDescent="0.25">
      <c r="I143" s="51"/>
      <c r="J143" s="17" t="s">
        <v>60</v>
      </c>
      <c r="K143" s="5" t="s">
        <v>78</v>
      </c>
      <c r="L143" s="5"/>
      <c r="M143" s="5"/>
      <c r="N143" s="5" t="s">
        <v>36</v>
      </c>
      <c r="O143" s="3"/>
      <c r="P143" s="29"/>
      <c r="Q143" s="3" t="s">
        <v>232</v>
      </c>
      <c r="R143" s="3"/>
      <c r="S143" s="3"/>
      <c r="T143" s="3"/>
      <c r="U143" s="52"/>
    </row>
    <row r="144" spans="4:21" x14ac:dyDescent="0.25">
      <c r="I144" s="51"/>
      <c r="J144" s="19" t="s">
        <v>58</v>
      </c>
      <c r="K144" s="5"/>
      <c r="L144" s="5"/>
      <c r="M144" s="5"/>
      <c r="N144" s="3" t="s">
        <v>46</v>
      </c>
      <c r="O144" s="3"/>
      <c r="P144" s="29"/>
      <c r="Q144" s="3"/>
      <c r="R144" s="3"/>
      <c r="S144" s="3"/>
      <c r="T144" s="3"/>
      <c r="U144" s="52"/>
    </row>
    <row r="145" spans="8:21" x14ac:dyDescent="0.25">
      <c r="I145" s="51"/>
      <c r="J145" s="22" t="s">
        <v>70</v>
      </c>
      <c r="K145" s="3"/>
      <c r="L145" s="5"/>
      <c r="M145" s="5"/>
      <c r="N145" s="5" t="s">
        <v>49</v>
      </c>
      <c r="O145" s="3"/>
      <c r="P145" s="29"/>
      <c r="Q145" s="3"/>
      <c r="R145" s="3"/>
      <c r="S145" s="3"/>
      <c r="T145" s="3"/>
      <c r="U145" s="52"/>
    </row>
    <row r="146" spans="8:21" x14ac:dyDescent="0.25">
      <c r="I146" s="51"/>
      <c r="J146" s="23">
        <v>42376</v>
      </c>
      <c r="K146" s="24" t="s">
        <v>36</v>
      </c>
      <c r="L146" s="24"/>
      <c r="M146" s="24"/>
      <c r="N146" s="30"/>
      <c r="O146" s="30"/>
      <c r="P146" s="31"/>
      <c r="Q146" s="3"/>
      <c r="R146" s="3"/>
      <c r="S146" s="3"/>
      <c r="T146" s="3"/>
      <c r="U146" s="52"/>
    </row>
    <row r="147" spans="8:21" x14ac:dyDescent="0.25">
      <c r="I147" s="51"/>
      <c r="Q147" s="3"/>
      <c r="R147" s="3"/>
      <c r="S147" s="3"/>
      <c r="T147" s="3"/>
      <c r="U147" s="52"/>
    </row>
    <row r="148" spans="8:21" ht="15.75" thickBot="1" x14ac:dyDescent="0.3">
      <c r="I148" s="5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54"/>
    </row>
    <row r="152" spans="8:21" x14ac:dyDescent="0.25">
      <c r="H152" s="11" t="s">
        <v>95</v>
      </c>
      <c r="I152" s="11"/>
      <c r="J152" s="11"/>
      <c r="K152" s="11"/>
    </row>
    <row r="154" spans="8:21" x14ac:dyDescent="0.25">
      <c r="H154" t="s">
        <v>96</v>
      </c>
    </row>
    <row r="156" spans="8:21" x14ac:dyDescent="0.25">
      <c r="H156" s="11" t="s">
        <v>97</v>
      </c>
      <c r="I156" s="11"/>
      <c r="J156" s="11"/>
      <c r="K156" s="11"/>
    </row>
    <row r="159" spans="8:21" x14ac:dyDescent="0.25">
      <c r="I159" s="16" t="s">
        <v>98</v>
      </c>
      <c r="J159" s="10"/>
      <c r="K159" s="10"/>
    </row>
    <row r="161" spans="4:21" x14ac:dyDescent="0.25">
      <c r="H161" s="44" t="s">
        <v>100</v>
      </c>
      <c r="I161" s="46" t="s">
        <v>99</v>
      </c>
      <c r="J161" s="45" t="s">
        <v>70</v>
      </c>
    </row>
    <row r="164" spans="4:21" ht="15.75" thickBot="1" x14ac:dyDescent="0.3"/>
    <row r="165" spans="4:21" x14ac:dyDescent="0.25">
      <c r="I165" s="48"/>
      <c r="J165" s="49"/>
      <c r="K165" s="49"/>
      <c r="L165" s="49"/>
      <c r="M165" s="49"/>
      <c r="N165" s="49"/>
      <c r="O165" s="49"/>
      <c r="P165" s="49"/>
      <c r="Q165" s="49"/>
      <c r="R165" s="49">
        <v>15</v>
      </c>
      <c r="S165" s="55" t="s">
        <v>37</v>
      </c>
      <c r="T165" s="49" t="s">
        <v>38</v>
      </c>
      <c r="U165" s="50"/>
    </row>
    <row r="166" spans="4:21" x14ac:dyDescent="0.25">
      <c r="D166" t="s">
        <v>101</v>
      </c>
      <c r="I166" s="51"/>
      <c r="J166" s="58" t="s">
        <v>109</v>
      </c>
      <c r="K166" s="3"/>
      <c r="L166" s="3"/>
      <c r="M166" s="3"/>
      <c r="N166" s="3"/>
      <c r="O166" s="3"/>
      <c r="P166" s="3"/>
      <c r="Q166" s="3"/>
      <c r="R166" s="3">
        <v>18</v>
      </c>
      <c r="S166" s="3" t="s">
        <v>41</v>
      </c>
      <c r="T166" s="56" t="s">
        <v>44</v>
      </c>
      <c r="U166" s="52"/>
    </row>
    <row r="167" spans="4:21" x14ac:dyDescent="0.25">
      <c r="I167" s="51"/>
      <c r="J167" s="12" t="s">
        <v>107</v>
      </c>
      <c r="K167" s="13" t="s">
        <v>102</v>
      </c>
      <c r="L167" s="14"/>
      <c r="M167" s="14"/>
      <c r="N167" s="26" t="s">
        <v>104</v>
      </c>
      <c r="O167" s="27"/>
      <c r="P167" s="28"/>
      <c r="Q167" s="3" t="s">
        <v>234</v>
      </c>
      <c r="R167" s="3"/>
      <c r="S167" s="3"/>
      <c r="T167" s="3"/>
      <c r="U167" s="52"/>
    </row>
    <row r="168" spans="4:21" x14ac:dyDescent="0.25">
      <c r="I168" s="51"/>
      <c r="J168" s="17" t="s">
        <v>100</v>
      </c>
      <c r="K168" s="5" t="s">
        <v>34</v>
      </c>
      <c r="L168" s="5"/>
      <c r="M168" s="5"/>
      <c r="N168" s="5" t="s">
        <v>36</v>
      </c>
      <c r="O168" s="3"/>
      <c r="P168" s="29"/>
      <c r="Q168" s="3"/>
      <c r="R168" s="3"/>
      <c r="S168" s="3"/>
      <c r="T168" s="3"/>
      <c r="U168" s="52"/>
    </row>
    <row r="169" spans="4:21" x14ac:dyDescent="0.25">
      <c r="I169" s="51"/>
      <c r="J169" s="19" t="s">
        <v>105</v>
      </c>
      <c r="K169" s="5" t="s">
        <v>103</v>
      </c>
      <c r="L169" s="5"/>
      <c r="M169" s="5"/>
      <c r="N169" s="3" t="s">
        <v>46</v>
      </c>
      <c r="O169" s="3"/>
      <c r="P169" s="29"/>
      <c r="Q169" s="3"/>
      <c r="R169" s="3"/>
      <c r="S169" s="3"/>
      <c r="T169" s="3"/>
      <c r="U169" s="52"/>
    </row>
    <row r="170" spans="4:21" x14ac:dyDescent="0.25">
      <c r="I170" s="51"/>
      <c r="J170" s="22" t="s">
        <v>70</v>
      </c>
      <c r="K170" s="5" t="s">
        <v>10</v>
      </c>
      <c r="L170" s="5"/>
      <c r="M170" s="5"/>
      <c r="N170" s="5" t="s">
        <v>49</v>
      </c>
      <c r="O170" s="3"/>
      <c r="P170" s="29"/>
      <c r="Q170" s="3"/>
      <c r="R170" s="3"/>
      <c r="S170" s="3"/>
      <c r="T170" s="3"/>
      <c r="U170" s="52"/>
    </row>
    <row r="171" spans="4:21" x14ac:dyDescent="0.25">
      <c r="I171" s="51"/>
      <c r="J171" s="23">
        <v>42376</v>
      </c>
      <c r="K171" s="24" t="s">
        <v>36</v>
      </c>
      <c r="L171" s="24"/>
      <c r="M171" s="24"/>
      <c r="N171" s="30"/>
      <c r="O171" s="30"/>
      <c r="P171" s="31"/>
      <c r="Q171" s="3"/>
      <c r="R171" s="3"/>
      <c r="S171" s="3"/>
      <c r="T171" s="3"/>
      <c r="U171" s="52"/>
    </row>
    <row r="172" spans="4:21" x14ac:dyDescent="0.25">
      <c r="I172" s="5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52"/>
    </row>
    <row r="173" spans="4:21" x14ac:dyDescent="0.25">
      <c r="I173" s="5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52"/>
    </row>
    <row r="174" spans="4:21" x14ac:dyDescent="0.25">
      <c r="I174" s="51"/>
      <c r="J174" s="12" t="s">
        <v>122</v>
      </c>
      <c r="K174" s="13" t="s">
        <v>110</v>
      </c>
      <c r="L174" s="14"/>
      <c r="M174" s="14"/>
      <c r="N174" s="26" t="s">
        <v>106</v>
      </c>
      <c r="O174" s="27"/>
      <c r="P174" s="28"/>
      <c r="Q174" s="3" t="s">
        <v>234</v>
      </c>
      <c r="R174" s="3"/>
      <c r="S174" s="3"/>
      <c r="T174" s="3"/>
      <c r="U174" s="52"/>
    </row>
    <row r="175" spans="4:21" x14ac:dyDescent="0.25">
      <c r="I175" s="51"/>
      <c r="J175" s="17" t="s">
        <v>100</v>
      </c>
      <c r="K175" s="5" t="s">
        <v>34</v>
      </c>
      <c r="L175" s="5"/>
      <c r="M175" s="5"/>
      <c r="N175" s="5" t="s">
        <v>36</v>
      </c>
      <c r="O175" s="3"/>
      <c r="P175" s="29"/>
      <c r="Q175" s="3"/>
      <c r="R175" s="3"/>
      <c r="S175" s="3"/>
      <c r="T175" s="3"/>
      <c r="U175" s="52"/>
    </row>
    <row r="176" spans="4:21" x14ac:dyDescent="0.25">
      <c r="I176" s="51"/>
      <c r="J176" s="19" t="s">
        <v>105</v>
      </c>
      <c r="K176" s="5" t="s">
        <v>103</v>
      </c>
      <c r="L176" s="5"/>
      <c r="M176" s="5"/>
      <c r="N176" s="3" t="s">
        <v>46</v>
      </c>
      <c r="O176" s="3"/>
      <c r="P176" s="29"/>
      <c r="Q176" s="3"/>
      <c r="R176" s="3"/>
      <c r="S176" s="3"/>
      <c r="T176" s="3"/>
      <c r="U176" s="52"/>
    </row>
    <row r="177" spans="4:21" x14ac:dyDescent="0.25">
      <c r="I177" s="51"/>
      <c r="J177" s="22" t="s">
        <v>70</v>
      </c>
      <c r="K177" s="5" t="s">
        <v>10</v>
      </c>
      <c r="L177" s="5"/>
      <c r="M177" s="5"/>
      <c r="N177" s="5" t="s">
        <v>49</v>
      </c>
      <c r="O177" s="3"/>
      <c r="P177" s="29"/>
      <c r="Q177" s="3"/>
      <c r="R177" s="3"/>
      <c r="S177" s="3"/>
      <c r="T177" s="3"/>
      <c r="U177" s="52"/>
    </row>
    <row r="178" spans="4:21" x14ac:dyDescent="0.25">
      <c r="I178" s="51"/>
      <c r="J178" s="23">
        <v>42376</v>
      </c>
      <c r="K178" s="24" t="s">
        <v>36</v>
      </c>
      <c r="L178" s="24"/>
      <c r="M178" s="24"/>
      <c r="N178" s="30"/>
      <c r="O178" s="30"/>
      <c r="P178" s="31"/>
      <c r="Q178" s="3"/>
      <c r="R178" s="3"/>
      <c r="S178" s="3"/>
      <c r="T178" s="3"/>
      <c r="U178" s="52"/>
    </row>
    <row r="179" spans="4:21" x14ac:dyDescent="0.25">
      <c r="I179" s="51"/>
      <c r="J179" s="3"/>
      <c r="K179" s="5" t="s">
        <v>108</v>
      </c>
      <c r="L179" s="3"/>
      <c r="M179" s="3"/>
      <c r="N179" s="3"/>
      <c r="O179" s="3"/>
      <c r="P179" s="3"/>
      <c r="Q179" s="3"/>
      <c r="R179" s="3"/>
      <c r="S179" s="3"/>
      <c r="T179" s="3"/>
      <c r="U179" s="52"/>
    </row>
    <row r="180" spans="4:21" ht="15.75" thickBot="1" x14ac:dyDescent="0.3">
      <c r="I180" s="5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54"/>
    </row>
    <row r="185" spans="4:21" x14ac:dyDescent="0.25">
      <c r="I185" s="16" t="s">
        <v>98</v>
      </c>
      <c r="J185" s="10"/>
      <c r="K185" s="10"/>
    </row>
    <row r="187" spans="4:21" x14ac:dyDescent="0.25">
      <c r="H187" s="44" t="s">
        <v>112</v>
      </c>
      <c r="I187" s="46" t="s">
        <v>111</v>
      </c>
      <c r="J187" s="45" t="s">
        <v>70</v>
      </c>
      <c r="L187" s="11" t="s">
        <v>113</v>
      </c>
      <c r="M187" s="11"/>
      <c r="N187" s="11"/>
      <c r="O187" s="11"/>
    </row>
    <row r="190" spans="4:21" ht="15.75" thickBot="1" x14ac:dyDescent="0.3"/>
    <row r="191" spans="4:21" x14ac:dyDescent="0.25">
      <c r="D191" t="s">
        <v>115</v>
      </c>
      <c r="I191" s="48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50"/>
    </row>
    <row r="192" spans="4:21" x14ac:dyDescent="0.25">
      <c r="I192" s="51"/>
      <c r="J192" s="12" t="s">
        <v>120</v>
      </c>
      <c r="K192" s="13" t="s">
        <v>102</v>
      </c>
      <c r="L192" s="14"/>
      <c r="M192" s="14"/>
      <c r="N192" s="26" t="s">
        <v>114</v>
      </c>
      <c r="O192" s="27"/>
      <c r="P192" s="28"/>
      <c r="Q192" s="3" t="s">
        <v>234</v>
      </c>
      <c r="R192" s="3"/>
      <c r="S192" s="3"/>
      <c r="T192" s="3"/>
      <c r="U192" s="52"/>
    </row>
    <row r="193" spans="4:21" x14ac:dyDescent="0.25">
      <c r="I193" s="51"/>
      <c r="J193" s="17" t="s">
        <v>112</v>
      </c>
      <c r="K193" s="5" t="s">
        <v>34</v>
      </c>
      <c r="L193" s="5"/>
      <c r="M193" s="5"/>
      <c r="N193" s="5" t="s">
        <v>36</v>
      </c>
      <c r="O193" s="3"/>
      <c r="P193" s="29"/>
      <c r="Q193" s="3"/>
      <c r="R193" s="3"/>
      <c r="S193" s="3"/>
      <c r="T193" s="3"/>
      <c r="U193" s="52"/>
    </row>
    <row r="194" spans="4:21" x14ac:dyDescent="0.25">
      <c r="I194" s="51"/>
      <c r="J194" s="19" t="s">
        <v>31</v>
      </c>
      <c r="K194" s="5"/>
      <c r="L194" s="5"/>
      <c r="M194" s="5"/>
      <c r="N194" s="3" t="s">
        <v>46</v>
      </c>
      <c r="O194" s="3"/>
      <c r="P194" s="29"/>
      <c r="Q194" s="3"/>
      <c r="R194" s="3"/>
      <c r="S194" s="3"/>
      <c r="T194" s="3"/>
      <c r="U194" s="52"/>
    </row>
    <row r="195" spans="4:21" x14ac:dyDescent="0.25">
      <c r="I195" s="51"/>
      <c r="J195" s="22" t="s">
        <v>70</v>
      </c>
      <c r="K195" s="5"/>
      <c r="L195" s="5"/>
      <c r="M195" s="5"/>
      <c r="N195" s="5" t="s">
        <v>49</v>
      </c>
      <c r="O195" s="3"/>
      <c r="P195" s="29"/>
      <c r="Q195" s="3"/>
      <c r="R195" s="3"/>
      <c r="S195" s="3"/>
      <c r="T195" s="3"/>
      <c r="U195" s="52"/>
    </row>
    <row r="196" spans="4:21" x14ac:dyDescent="0.25">
      <c r="I196" s="51"/>
      <c r="J196" s="23">
        <v>42376</v>
      </c>
      <c r="K196" s="24" t="s">
        <v>36</v>
      </c>
      <c r="L196" s="24"/>
      <c r="M196" s="24"/>
      <c r="N196" s="30"/>
      <c r="O196" s="30"/>
      <c r="P196" s="31"/>
      <c r="Q196" s="3"/>
      <c r="R196" s="3"/>
      <c r="S196" s="3"/>
      <c r="T196" s="3"/>
      <c r="U196" s="52"/>
    </row>
    <row r="197" spans="4:21" x14ac:dyDescent="0.25">
      <c r="D197" s="47" t="s">
        <v>116</v>
      </c>
      <c r="E197" s="47"/>
      <c r="I197" s="5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52"/>
    </row>
    <row r="198" spans="4:21" x14ac:dyDescent="0.25">
      <c r="D198" s="57" t="s">
        <v>117</v>
      </c>
      <c r="I198" s="5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52"/>
    </row>
    <row r="199" spans="4:21" x14ac:dyDescent="0.25">
      <c r="I199" s="51"/>
      <c r="J199" s="12" t="s">
        <v>123</v>
      </c>
      <c r="K199" s="13" t="s">
        <v>102</v>
      </c>
      <c r="L199" s="14"/>
      <c r="M199" s="14"/>
      <c r="N199" s="26" t="s">
        <v>119</v>
      </c>
      <c r="O199" s="27"/>
      <c r="P199" s="28"/>
      <c r="Q199" s="3" t="s">
        <v>234</v>
      </c>
      <c r="R199" s="3"/>
      <c r="S199" s="3"/>
      <c r="T199" s="3"/>
      <c r="U199" s="52"/>
    </row>
    <row r="200" spans="4:21" x14ac:dyDescent="0.25">
      <c r="I200" s="51"/>
      <c r="J200" s="17" t="s">
        <v>112</v>
      </c>
      <c r="K200" s="5" t="s">
        <v>34</v>
      </c>
      <c r="L200" s="5"/>
      <c r="M200" s="5"/>
      <c r="N200" s="5" t="s">
        <v>36</v>
      </c>
      <c r="O200" s="3"/>
      <c r="P200" s="29"/>
      <c r="Q200" s="65" t="s">
        <v>118</v>
      </c>
      <c r="R200" s="65"/>
      <c r="S200" s="65"/>
      <c r="T200" s="3"/>
      <c r="U200" s="52"/>
    </row>
    <row r="201" spans="4:21" x14ac:dyDescent="0.25">
      <c r="I201" s="51"/>
      <c r="J201" s="19" t="s">
        <v>31</v>
      </c>
      <c r="K201" s="5"/>
      <c r="L201" s="5"/>
      <c r="M201" s="5"/>
      <c r="N201" s="3" t="s">
        <v>46</v>
      </c>
      <c r="O201" s="3"/>
      <c r="P201" s="29"/>
      <c r="Q201" s="3"/>
      <c r="R201" s="3"/>
      <c r="S201" s="3"/>
      <c r="T201" s="3"/>
      <c r="U201" s="52"/>
    </row>
    <row r="202" spans="4:21" x14ac:dyDescent="0.25">
      <c r="I202" s="51"/>
      <c r="J202" s="22" t="s">
        <v>70</v>
      </c>
      <c r="K202" s="5"/>
      <c r="L202" s="5"/>
      <c r="M202" s="5"/>
      <c r="N202" s="5" t="s">
        <v>49</v>
      </c>
      <c r="O202" s="3"/>
      <c r="P202" s="29"/>
      <c r="Q202" s="3"/>
      <c r="R202" s="3"/>
      <c r="S202" s="3"/>
      <c r="T202" s="3"/>
      <c r="U202" s="52"/>
    </row>
    <row r="203" spans="4:21" x14ac:dyDescent="0.25">
      <c r="I203" s="51"/>
      <c r="J203" s="23">
        <v>42376</v>
      </c>
      <c r="K203" s="24" t="s">
        <v>36</v>
      </c>
      <c r="L203" s="24"/>
      <c r="M203" s="24"/>
      <c r="N203" s="30"/>
      <c r="O203" s="30"/>
      <c r="P203" s="31"/>
      <c r="Q203" s="3"/>
      <c r="R203" s="3"/>
      <c r="S203" s="3"/>
      <c r="T203" s="3"/>
      <c r="U203" s="52"/>
    </row>
    <row r="204" spans="4:21" x14ac:dyDescent="0.25">
      <c r="I204" s="51"/>
      <c r="J204" s="3"/>
      <c r="K204" s="5"/>
      <c r="L204" s="5"/>
      <c r="M204" s="5"/>
      <c r="N204" s="3"/>
      <c r="O204" s="3"/>
      <c r="P204" s="3"/>
      <c r="Q204" s="3"/>
      <c r="R204" s="3"/>
      <c r="S204" s="3"/>
      <c r="T204" s="3"/>
      <c r="U204" s="52"/>
    </row>
    <row r="205" spans="4:21" ht="15.75" thickBot="1" x14ac:dyDescent="0.3">
      <c r="I205" s="5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54"/>
    </row>
    <row r="209" spans="4:21" ht="15.75" thickBot="1" x14ac:dyDescent="0.3"/>
    <row r="210" spans="4:21" x14ac:dyDescent="0.25">
      <c r="D210" t="s">
        <v>124</v>
      </c>
      <c r="I210" s="48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50"/>
    </row>
    <row r="211" spans="4:21" x14ac:dyDescent="0.25">
      <c r="I211" s="51"/>
      <c r="J211" s="12" t="s">
        <v>125</v>
      </c>
      <c r="K211" s="13" t="s">
        <v>77</v>
      </c>
      <c r="L211" s="14"/>
      <c r="M211" s="14"/>
      <c r="N211" s="26" t="s">
        <v>121</v>
      </c>
      <c r="O211" s="27"/>
      <c r="P211" s="28"/>
      <c r="Q211" s="3"/>
      <c r="R211" s="3"/>
      <c r="S211" s="3"/>
      <c r="T211" s="3"/>
      <c r="U211" s="52"/>
    </row>
    <row r="212" spans="4:21" x14ac:dyDescent="0.25">
      <c r="I212" s="51"/>
      <c r="J212" s="17" t="s">
        <v>112</v>
      </c>
      <c r="K212" s="5" t="s">
        <v>78</v>
      </c>
      <c r="L212" s="5"/>
      <c r="M212" s="5"/>
      <c r="N212" s="5" t="s">
        <v>36</v>
      </c>
      <c r="O212" s="3"/>
      <c r="P212" s="29"/>
      <c r="Q212" s="3"/>
      <c r="R212" s="3"/>
      <c r="S212" s="3"/>
      <c r="T212" s="3"/>
      <c r="U212" s="52"/>
    </row>
    <row r="213" spans="4:21" x14ac:dyDescent="0.25">
      <c r="I213" s="51"/>
      <c r="J213" s="19" t="s">
        <v>31</v>
      </c>
      <c r="K213" s="5"/>
      <c r="L213" s="5"/>
      <c r="M213" s="5"/>
      <c r="N213" s="3" t="s">
        <v>46</v>
      </c>
      <c r="O213" s="3"/>
      <c r="P213" s="29"/>
      <c r="Q213" s="3"/>
      <c r="R213" s="3"/>
      <c r="S213" s="3"/>
      <c r="T213" s="3"/>
      <c r="U213" s="52"/>
    </row>
    <row r="214" spans="4:21" x14ac:dyDescent="0.25">
      <c r="I214" s="51"/>
      <c r="J214" s="22" t="s">
        <v>70</v>
      </c>
      <c r="K214" s="5"/>
      <c r="L214" s="5"/>
      <c r="M214" s="5"/>
      <c r="N214" s="5" t="s">
        <v>49</v>
      </c>
      <c r="O214" s="3"/>
      <c r="P214" s="29"/>
      <c r="Q214" s="3"/>
      <c r="R214" s="3"/>
      <c r="S214" s="3"/>
      <c r="T214" s="3"/>
      <c r="U214" s="52"/>
    </row>
    <row r="215" spans="4:21" x14ac:dyDescent="0.25">
      <c r="I215" s="51"/>
      <c r="J215" s="23">
        <v>42376</v>
      </c>
      <c r="K215" s="24" t="s">
        <v>36</v>
      </c>
      <c r="L215" s="24"/>
      <c r="M215" s="24"/>
      <c r="N215" s="30"/>
      <c r="O215" s="30"/>
      <c r="P215" s="31"/>
      <c r="Q215" s="3"/>
      <c r="R215" s="3"/>
      <c r="S215" s="3"/>
      <c r="T215" s="3"/>
      <c r="U215" s="52"/>
    </row>
    <row r="216" spans="4:21" x14ac:dyDescent="0.25">
      <c r="D216" s="57" t="s">
        <v>83</v>
      </c>
      <c r="I216" s="5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52"/>
    </row>
    <row r="217" spans="4:21" x14ac:dyDescent="0.25">
      <c r="I217" s="5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52"/>
    </row>
    <row r="218" spans="4:21" x14ac:dyDescent="0.25">
      <c r="D218" s="47" t="s">
        <v>127</v>
      </c>
      <c r="E218" s="47"/>
      <c r="I218" s="51"/>
      <c r="J218" s="12" t="s">
        <v>132</v>
      </c>
      <c r="K218" s="13" t="s">
        <v>77</v>
      </c>
      <c r="L218" s="14"/>
      <c r="M218" s="14"/>
      <c r="N218" s="26" t="s">
        <v>126</v>
      </c>
      <c r="O218" s="27"/>
      <c r="P218" s="63" t="s">
        <v>229</v>
      </c>
      <c r="Q218" s="64" t="s">
        <v>236</v>
      </c>
      <c r="R218" s="3"/>
      <c r="S218" s="3"/>
      <c r="T218" s="3"/>
      <c r="U218" s="52"/>
    </row>
    <row r="219" spans="4:21" x14ac:dyDescent="0.25">
      <c r="I219" s="51"/>
      <c r="J219" s="17" t="s">
        <v>112</v>
      </c>
      <c r="K219" s="5" t="s">
        <v>78</v>
      </c>
      <c r="L219" s="5"/>
      <c r="M219" s="5"/>
      <c r="N219" s="5" t="s">
        <v>36</v>
      </c>
      <c r="O219" s="3"/>
      <c r="P219" s="29"/>
      <c r="Q219" s="3"/>
      <c r="R219" s="3"/>
      <c r="S219" s="3"/>
      <c r="T219" s="3"/>
      <c r="U219" s="52"/>
    </row>
    <row r="220" spans="4:21" x14ac:dyDescent="0.25">
      <c r="I220" s="51"/>
      <c r="J220" s="19" t="s">
        <v>31</v>
      </c>
      <c r="K220" s="5"/>
      <c r="L220" s="5"/>
      <c r="M220" s="5"/>
      <c r="N220" s="3" t="s">
        <v>46</v>
      </c>
      <c r="O220" s="3"/>
      <c r="P220" s="29"/>
      <c r="Q220" s="3"/>
      <c r="R220" s="3"/>
      <c r="S220" s="3"/>
      <c r="T220" s="3"/>
      <c r="U220" s="52"/>
    </row>
    <row r="221" spans="4:21" x14ac:dyDescent="0.25">
      <c r="I221" s="51"/>
      <c r="J221" s="22" t="s">
        <v>70</v>
      </c>
      <c r="K221" s="5"/>
      <c r="L221" s="5"/>
      <c r="M221" s="5"/>
      <c r="N221" s="5" t="s">
        <v>49</v>
      </c>
      <c r="O221" s="3"/>
      <c r="P221" s="29"/>
      <c r="Q221" s="3"/>
      <c r="R221" s="3"/>
      <c r="S221" s="3"/>
      <c r="T221" s="3"/>
      <c r="U221" s="52"/>
    </row>
    <row r="222" spans="4:21" x14ac:dyDescent="0.25">
      <c r="I222" s="51"/>
      <c r="J222" s="23">
        <v>42376</v>
      </c>
      <c r="K222" s="24" t="s">
        <v>36</v>
      </c>
      <c r="L222" s="24"/>
      <c r="M222" s="24"/>
      <c r="N222" s="30"/>
      <c r="O222" s="30"/>
      <c r="P222" s="31"/>
      <c r="Q222" s="3"/>
      <c r="R222" s="3"/>
      <c r="S222" s="3"/>
      <c r="T222" s="3"/>
      <c r="U222" s="52"/>
    </row>
    <row r="223" spans="4:21" x14ac:dyDescent="0.25">
      <c r="I223" s="5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52"/>
    </row>
    <row r="224" spans="4:21" ht="15.75" thickBot="1" x14ac:dyDescent="0.3">
      <c r="I224" s="5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54"/>
    </row>
    <row r="227" spans="4:21" x14ac:dyDescent="0.25">
      <c r="I227" s="11" t="s">
        <v>130</v>
      </c>
      <c r="J227" s="11"/>
      <c r="K227" s="11"/>
      <c r="L227" s="11"/>
    </row>
    <row r="228" spans="4:21" ht="15.75" thickBot="1" x14ac:dyDescent="0.3"/>
    <row r="229" spans="4:21" x14ac:dyDescent="0.25">
      <c r="I229" s="48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50"/>
    </row>
    <row r="230" spans="4:21" x14ac:dyDescent="0.25">
      <c r="D230" s="57" t="s">
        <v>129</v>
      </c>
      <c r="E230" s="57"/>
      <c r="I230" s="51"/>
      <c r="J230" s="12" t="s">
        <v>134</v>
      </c>
      <c r="K230" s="13" t="s">
        <v>77</v>
      </c>
      <c r="L230" s="14"/>
      <c r="M230" s="14"/>
      <c r="N230" s="26" t="s">
        <v>128</v>
      </c>
      <c r="O230" s="27"/>
      <c r="P230" s="28"/>
      <c r="Q230" s="3" t="s">
        <v>234</v>
      </c>
      <c r="R230" s="3"/>
      <c r="S230" s="3"/>
      <c r="T230" s="3"/>
      <c r="U230" s="52"/>
    </row>
    <row r="231" spans="4:21" x14ac:dyDescent="0.25">
      <c r="I231" s="51"/>
      <c r="J231" s="17" t="s">
        <v>112</v>
      </c>
      <c r="K231" s="3" t="s">
        <v>16</v>
      </c>
      <c r="L231" s="5"/>
      <c r="M231" s="5"/>
      <c r="N231" s="5" t="s">
        <v>36</v>
      </c>
      <c r="O231" s="3"/>
      <c r="P231" s="29"/>
      <c r="Q231" s="3"/>
      <c r="R231" s="3"/>
      <c r="S231" s="3"/>
      <c r="T231" s="3"/>
      <c r="U231" s="52"/>
    </row>
    <row r="232" spans="4:21" x14ac:dyDescent="0.25">
      <c r="D232" t="s">
        <v>142</v>
      </c>
      <c r="I232" s="51"/>
      <c r="J232" s="19" t="s">
        <v>31</v>
      </c>
      <c r="K232" s="5"/>
      <c r="L232" s="5"/>
      <c r="M232" s="5"/>
      <c r="N232" s="3" t="s">
        <v>46</v>
      </c>
      <c r="O232" s="3"/>
      <c r="P232" s="29"/>
      <c r="Q232" s="3"/>
      <c r="R232" s="3"/>
      <c r="S232" s="3"/>
      <c r="T232" s="3"/>
      <c r="U232" s="52"/>
    </row>
    <row r="233" spans="4:21" x14ac:dyDescent="0.25">
      <c r="I233" s="51"/>
      <c r="J233" s="22" t="s">
        <v>70</v>
      </c>
      <c r="K233" s="5"/>
      <c r="L233" s="5"/>
      <c r="M233" s="5"/>
      <c r="N233" s="5" t="s">
        <v>49</v>
      </c>
      <c r="O233" s="3"/>
      <c r="P233" s="29"/>
      <c r="Q233" s="3"/>
      <c r="R233" s="3"/>
      <c r="S233" s="3"/>
      <c r="T233" s="3"/>
      <c r="U233" s="52"/>
    </row>
    <row r="234" spans="4:21" x14ac:dyDescent="0.25">
      <c r="I234" s="51"/>
      <c r="J234" s="23">
        <v>42376</v>
      </c>
      <c r="K234" s="24" t="s">
        <v>36</v>
      </c>
      <c r="L234" s="24"/>
      <c r="M234" s="24"/>
      <c r="N234" s="30"/>
      <c r="O234" s="30"/>
      <c r="P234" s="31"/>
      <c r="Q234" s="3"/>
      <c r="R234" s="3"/>
      <c r="S234" s="3"/>
      <c r="T234" s="3"/>
      <c r="U234" s="52"/>
    </row>
    <row r="235" spans="4:21" x14ac:dyDescent="0.25">
      <c r="I235" s="51"/>
      <c r="J235" s="3" t="s">
        <v>131</v>
      </c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52"/>
    </row>
    <row r="236" spans="4:21" x14ac:dyDescent="0.25">
      <c r="I236" s="5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52"/>
    </row>
    <row r="237" spans="4:21" x14ac:dyDescent="0.25">
      <c r="I237" s="51"/>
      <c r="J237" s="12" t="s">
        <v>141</v>
      </c>
      <c r="K237" s="13" t="s">
        <v>77</v>
      </c>
      <c r="L237" s="14"/>
      <c r="M237" s="14"/>
      <c r="N237" s="26" t="s">
        <v>133</v>
      </c>
      <c r="O237" s="27"/>
      <c r="P237" s="28"/>
      <c r="Q237" s="3" t="s">
        <v>234</v>
      </c>
      <c r="R237" s="3"/>
      <c r="S237" s="3"/>
      <c r="T237" s="3"/>
      <c r="U237" s="52"/>
    </row>
    <row r="238" spans="4:21" x14ac:dyDescent="0.25">
      <c r="I238" s="51"/>
      <c r="J238" s="17" t="s">
        <v>112</v>
      </c>
      <c r="K238" s="3" t="s">
        <v>16</v>
      </c>
      <c r="L238" s="5"/>
      <c r="M238" s="5"/>
      <c r="N238" s="5" t="s">
        <v>36</v>
      </c>
      <c r="O238" s="3"/>
      <c r="P238" s="29"/>
      <c r="Q238" s="3"/>
      <c r="R238" s="3"/>
      <c r="S238" s="3"/>
      <c r="T238" s="3"/>
      <c r="U238" s="52"/>
    </row>
    <row r="239" spans="4:21" x14ac:dyDescent="0.25">
      <c r="I239" s="51"/>
      <c r="J239" s="19" t="s">
        <v>31</v>
      </c>
      <c r="K239" s="5"/>
      <c r="L239" s="5"/>
      <c r="M239" s="5"/>
      <c r="N239" s="3" t="s">
        <v>46</v>
      </c>
      <c r="O239" s="3"/>
      <c r="P239" s="29"/>
      <c r="Q239" s="3"/>
      <c r="R239" s="3"/>
      <c r="S239" s="3"/>
      <c r="T239" s="3"/>
      <c r="U239" s="52"/>
    </row>
    <row r="240" spans="4:21" x14ac:dyDescent="0.25">
      <c r="I240" s="51"/>
      <c r="J240" s="22" t="s">
        <v>70</v>
      </c>
      <c r="K240" s="5"/>
      <c r="L240" s="5"/>
      <c r="M240" s="5"/>
      <c r="N240" s="5" t="s">
        <v>49</v>
      </c>
      <c r="O240" s="3"/>
      <c r="P240" s="29"/>
      <c r="Q240" s="3"/>
      <c r="R240" s="3"/>
      <c r="S240" s="3"/>
      <c r="T240" s="3"/>
      <c r="U240" s="52"/>
    </row>
    <row r="241" spans="4:21" x14ac:dyDescent="0.25">
      <c r="I241" s="51"/>
      <c r="J241" s="23">
        <v>42376</v>
      </c>
      <c r="K241" s="24" t="s">
        <v>36</v>
      </c>
      <c r="L241" s="24"/>
      <c r="M241" s="24"/>
      <c r="N241" s="30"/>
      <c r="O241" s="30"/>
      <c r="P241" s="31"/>
      <c r="Q241" s="3"/>
      <c r="R241" s="3"/>
      <c r="S241" s="3"/>
      <c r="T241" s="3"/>
      <c r="U241" s="52"/>
    </row>
    <row r="242" spans="4:21" x14ac:dyDescent="0.25">
      <c r="I242" s="5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52"/>
    </row>
    <row r="243" spans="4:21" ht="15.75" thickBot="1" x14ac:dyDescent="0.3">
      <c r="I243" s="5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54"/>
    </row>
    <row r="247" spans="4:21" ht="15.75" thickBot="1" x14ac:dyDescent="0.3">
      <c r="D247" t="s">
        <v>135</v>
      </c>
    </row>
    <row r="248" spans="4:21" x14ac:dyDescent="0.25">
      <c r="I248" s="48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50"/>
    </row>
    <row r="249" spans="4:21" x14ac:dyDescent="0.25">
      <c r="I249" s="51"/>
      <c r="J249" s="12" t="s">
        <v>145</v>
      </c>
      <c r="K249" s="13" t="s">
        <v>140</v>
      </c>
      <c r="L249" s="14"/>
      <c r="M249" s="14"/>
      <c r="N249" s="26" t="s">
        <v>137</v>
      </c>
      <c r="O249" s="27"/>
      <c r="P249" s="28"/>
      <c r="Q249" s="3" t="s">
        <v>237</v>
      </c>
      <c r="R249" s="3"/>
      <c r="S249" s="3"/>
      <c r="T249" s="3"/>
      <c r="U249" s="52"/>
    </row>
    <row r="250" spans="4:21" x14ac:dyDescent="0.25">
      <c r="I250" s="51"/>
      <c r="J250" s="17" t="s">
        <v>112</v>
      </c>
      <c r="K250" s="5" t="s">
        <v>34</v>
      </c>
      <c r="L250" s="5"/>
      <c r="M250" s="5"/>
      <c r="N250" s="5" t="s">
        <v>36</v>
      </c>
      <c r="O250" s="3"/>
      <c r="P250" s="29"/>
      <c r="Q250" s="3" t="s">
        <v>238</v>
      </c>
      <c r="R250" s="3"/>
      <c r="S250" s="3"/>
      <c r="T250" s="3"/>
      <c r="U250" s="52"/>
    </row>
    <row r="251" spans="4:21" x14ac:dyDescent="0.25">
      <c r="I251" s="51"/>
      <c r="J251" s="19" t="s">
        <v>31</v>
      </c>
      <c r="K251" s="5" t="s">
        <v>136</v>
      </c>
      <c r="L251" s="5"/>
      <c r="M251" s="5"/>
      <c r="N251" s="3" t="s">
        <v>46</v>
      </c>
      <c r="O251" s="3"/>
      <c r="P251" s="29"/>
      <c r="Q251" s="3"/>
      <c r="R251" s="3"/>
      <c r="S251" s="3"/>
      <c r="T251" s="3"/>
      <c r="U251" s="52"/>
    </row>
    <row r="252" spans="4:21" x14ac:dyDescent="0.25">
      <c r="I252" s="51"/>
      <c r="J252" s="22" t="s">
        <v>70</v>
      </c>
      <c r="K252" s="5" t="s">
        <v>34</v>
      </c>
      <c r="L252" s="5"/>
      <c r="M252" s="5"/>
      <c r="N252" s="5" t="s">
        <v>49</v>
      </c>
      <c r="O252" s="3"/>
      <c r="P252" s="29"/>
      <c r="Q252" s="3"/>
      <c r="R252" s="3"/>
      <c r="S252" s="3"/>
      <c r="T252" s="3"/>
      <c r="U252" s="52"/>
    </row>
    <row r="253" spans="4:21" x14ac:dyDescent="0.25">
      <c r="D253" s="57" t="s">
        <v>83</v>
      </c>
      <c r="I253" s="51"/>
      <c r="J253" s="23">
        <v>42376</v>
      </c>
      <c r="K253" s="24" t="s">
        <v>36</v>
      </c>
      <c r="L253" s="24"/>
      <c r="M253" s="24"/>
      <c r="N253" s="30"/>
      <c r="O253" s="30"/>
      <c r="P253" s="31"/>
      <c r="Q253" s="3"/>
      <c r="R253" s="3"/>
      <c r="S253" s="3"/>
      <c r="T253" s="3"/>
      <c r="U253" s="52"/>
    </row>
    <row r="254" spans="4:21" x14ac:dyDescent="0.25">
      <c r="I254" s="51"/>
      <c r="J254" s="3"/>
      <c r="K254" s="5" t="s">
        <v>139</v>
      </c>
      <c r="L254" s="3"/>
      <c r="M254" s="3"/>
      <c r="N254" s="3"/>
      <c r="O254" s="3"/>
      <c r="P254" s="3"/>
      <c r="Q254" s="3"/>
      <c r="R254" s="3"/>
      <c r="S254" s="3"/>
      <c r="T254" s="3"/>
      <c r="U254" s="52"/>
    </row>
    <row r="255" spans="4:21" x14ac:dyDescent="0.25">
      <c r="I255" s="5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52"/>
    </row>
    <row r="256" spans="4:21" x14ac:dyDescent="0.25">
      <c r="I256" s="51"/>
      <c r="J256" s="12" t="s">
        <v>150</v>
      </c>
      <c r="K256" s="13" t="s">
        <v>144</v>
      </c>
      <c r="L256" s="14"/>
      <c r="M256" s="14"/>
      <c r="N256" s="26" t="s">
        <v>138</v>
      </c>
      <c r="O256" s="27"/>
      <c r="P256" s="28"/>
      <c r="Q256" s="3" t="s">
        <v>237</v>
      </c>
      <c r="R256" s="3"/>
      <c r="S256" s="3"/>
      <c r="T256" s="3"/>
      <c r="U256" s="52"/>
    </row>
    <row r="257" spans="8:21" x14ac:dyDescent="0.25">
      <c r="I257" s="51"/>
      <c r="J257" s="17" t="s">
        <v>112</v>
      </c>
      <c r="K257" s="5" t="s">
        <v>34</v>
      </c>
      <c r="L257" s="5"/>
      <c r="M257" s="5"/>
      <c r="N257" s="5" t="s">
        <v>36</v>
      </c>
      <c r="O257" s="3"/>
      <c r="P257" s="29"/>
      <c r="Q257" s="3" t="s">
        <v>238</v>
      </c>
      <c r="R257" s="3"/>
      <c r="S257" s="3"/>
      <c r="T257" s="3"/>
      <c r="U257" s="52"/>
    </row>
    <row r="258" spans="8:21" x14ac:dyDescent="0.25">
      <c r="I258" s="51"/>
      <c r="J258" s="19" t="s">
        <v>31</v>
      </c>
      <c r="K258" s="5" t="s">
        <v>136</v>
      </c>
      <c r="L258" s="5"/>
      <c r="M258" s="5"/>
      <c r="N258" s="3" t="s">
        <v>46</v>
      </c>
      <c r="O258" s="3"/>
      <c r="P258" s="29"/>
      <c r="Q258" s="3"/>
      <c r="R258" s="3"/>
      <c r="S258" s="3"/>
      <c r="T258" s="3"/>
      <c r="U258" s="52"/>
    </row>
    <row r="259" spans="8:21" x14ac:dyDescent="0.25">
      <c r="I259" s="51"/>
      <c r="J259" s="22" t="s">
        <v>70</v>
      </c>
      <c r="K259" s="5" t="s">
        <v>34</v>
      </c>
      <c r="L259" s="5"/>
      <c r="M259" s="5"/>
      <c r="N259" s="5" t="s">
        <v>49</v>
      </c>
      <c r="O259" s="3"/>
      <c r="P259" s="29"/>
      <c r="Q259" s="3"/>
      <c r="R259" s="3"/>
      <c r="S259" s="3"/>
      <c r="T259" s="3"/>
      <c r="U259" s="52"/>
    </row>
    <row r="260" spans="8:21" x14ac:dyDescent="0.25">
      <c r="I260" s="51"/>
      <c r="J260" s="23">
        <v>42376</v>
      </c>
      <c r="K260" s="24" t="s">
        <v>36</v>
      </c>
      <c r="L260" s="24"/>
      <c r="M260" s="24"/>
      <c r="N260" s="30"/>
      <c r="O260" s="30"/>
      <c r="P260" s="31"/>
      <c r="Q260" s="3"/>
      <c r="R260" s="3"/>
      <c r="S260" s="3"/>
      <c r="T260" s="3"/>
      <c r="U260" s="52"/>
    </row>
    <row r="261" spans="8:21" x14ac:dyDescent="0.25">
      <c r="I261" s="51"/>
      <c r="J261" s="3"/>
      <c r="K261" s="5" t="s">
        <v>143</v>
      </c>
      <c r="L261" s="3"/>
      <c r="M261" s="3"/>
      <c r="N261" s="3"/>
      <c r="O261" s="3"/>
      <c r="P261" s="3"/>
      <c r="Q261" s="3"/>
      <c r="R261" s="3"/>
      <c r="S261" s="3"/>
      <c r="T261" s="3"/>
      <c r="U261" s="52"/>
    </row>
    <row r="262" spans="8:21" ht="15.75" thickBot="1" x14ac:dyDescent="0.3">
      <c r="I262" s="5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54"/>
    </row>
    <row r="266" spans="8:21" x14ac:dyDescent="0.25">
      <c r="I266" s="16" t="s">
        <v>98</v>
      </c>
      <c r="J266" s="10"/>
      <c r="K266" s="10"/>
    </row>
    <row r="268" spans="8:21" x14ac:dyDescent="0.25">
      <c r="H268" s="44" t="s">
        <v>147</v>
      </c>
      <c r="I268" s="46" t="s">
        <v>148</v>
      </c>
      <c r="J268" s="45" t="s">
        <v>70</v>
      </c>
      <c r="L268" s="11" t="s">
        <v>149</v>
      </c>
      <c r="M268" s="11"/>
      <c r="N268" s="11"/>
      <c r="O268" s="11"/>
    </row>
    <row r="272" spans="8:21" ht="15.75" thickBot="1" x14ac:dyDescent="0.3"/>
    <row r="273" spans="4:21" x14ac:dyDescent="0.25">
      <c r="D273" t="s">
        <v>163</v>
      </c>
      <c r="I273" s="48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50"/>
    </row>
    <row r="274" spans="4:21" x14ac:dyDescent="0.25">
      <c r="I274" s="51"/>
      <c r="J274" s="12" t="s">
        <v>157</v>
      </c>
      <c r="K274" s="13" t="s">
        <v>102</v>
      </c>
      <c r="L274" s="14"/>
      <c r="M274" s="14"/>
      <c r="N274" s="26" t="s">
        <v>146</v>
      </c>
      <c r="O274" s="27"/>
      <c r="P274" s="28"/>
      <c r="Q274" s="3" t="s">
        <v>234</v>
      </c>
      <c r="R274" s="3"/>
      <c r="S274" s="3"/>
      <c r="T274" s="3"/>
      <c r="U274" s="52"/>
    </row>
    <row r="275" spans="4:21" x14ac:dyDescent="0.25">
      <c r="I275" s="51"/>
      <c r="J275" s="17" t="s">
        <v>147</v>
      </c>
      <c r="K275" s="5" t="s">
        <v>34</v>
      </c>
      <c r="L275" s="5"/>
      <c r="M275" s="5"/>
      <c r="N275" s="5" t="s">
        <v>36</v>
      </c>
      <c r="O275" s="3"/>
      <c r="P275" s="29"/>
      <c r="Q275" s="3"/>
      <c r="R275" s="3"/>
      <c r="S275" s="3"/>
      <c r="T275" s="3"/>
      <c r="U275" s="52"/>
    </row>
    <row r="276" spans="4:21" x14ac:dyDescent="0.25">
      <c r="I276" s="51"/>
      <c r="J276" s="19" t="s">
        <v>45</v>
      </c>
      <c r="K276" s="5"/>
      <c r="L276" s="5"/>
      <c r="M276" s="5"/>
      <c r="N276" s="3" t="s">
        <v>46</v>
      </c>
      <c r="O276" s="3"/>
      <c r="P276" s="29"/>
      <c r="Q276" s="3"/>
      <c r="R276" s="3"/>
      <c r="S276" s="3"/>
      <c r="T276" s="3"/>
      <c r="U276" s="52"/>
    </row>
    <row r="277" spans="4:21" x14ac:dyDescent="0.25">
      <c r="I277" s="51"/>
      <c r="J277" s="22" t="s">
        <v>70</v>
      </c>
      <c r="K277" s="5"/>
      <c r="L277" s="5"/>
      <c r="M277" s="5"/>
      <c r="N277" s="5" t="s">
        <v>49</v>
      </c>
      <c r="O277" s="3"/>
      <c r="P277" s="29"/>
      <c r="Q277" s="3"/>
      <c r="R277" s="3"/>
      <c r="S277" s="3"/>
      <c r="T277" s="3"/>
      <c r="U277" s="52"/>
    </row>
    <row r="278" spans="4:21" x14ac:dyDescent="0.25">
      <c r="I278" s="51"/>
      <c r="J278" s="23">
        <v>42376</v>
      </c>
      <c r="K278" s="24" t="s">
        <v>36</v>
      </c>
      <c r="L278" s="24"/>
      <c r="M278" s="24"/>
      <c r="N278" s="30"/>
      <c r="O278" s="30"/>
      <c r="P278" s="31"/>
      <c r="Q278" s="3"/>
      <c r="R278" s="3"/>
      <c r="S278" s="3"/>
      <c r="T278" s="3"/>
      <c r="U278" s="52"/>
    </row>
    <row r="279" spans="4:21" x14ac:dyDescent="0.25">
      <c r="I279" s="5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52"/>
    </row>
    <row r="280" spans="4:21" x14ac:dyDescent="0.25">
      <c r="I280" s="5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52"/>
    </row>
    <row r="281" spans="4:21" x14ac:dyDescent="0.25">
      <c r="I281" s="51"/>
      <c r="J281" s="12" t="s">
        <v>158</v>
      </c>
      <c r="K281" s="13" t="s">
        <v>102</v>
      </c>
      <c r="L281" s="14"/>
      <c r="M281" s="14"/>
      <c r="N281" s="26" t="s">
        <v>151</v>
      </c>
      <c r="O281" s="27"/>
      <c r="P281" s="28"/>
      <c r="Q281" s="3" t="s">
        <v>234</v>
      </c>
      <c r="R281" s="3"/>
      <c r="S281" s="3"/>
      <c r="T281" s="3"/>
      <c r="U281" s="52"/>
    </row>
    <row r="282" spans="4:21" x14ac:dyDescent="0.25">
      <c r="I282" s="51"/>
      <c r="J282" s="17" t="s">
        <v>147</v>
      </c>
      <c r="K282" s="5" t="s">
        <v>34</v>
      </c>
      <c r="L282" s="5"/>
      <c r="M282" s="5"/>
      <c r="N282" s="5" t="s">
        <v>36</v>
      </c>
      <c r="O282" s="3"/>
      <c r="P282" s="29"/>
      <c r="Q282" s="3"/>
      <c r="R282" s="3"/>
      <c r="S282" s="3"/>
      <c r="T282" s="3"/>
      <c r="U282" s="52"/>
    </row>
    <row r="283" spans="4:21" x14ac:dyDescent="0.25">
      <c r="I283" s="51"/>
      <c r="J283" s="19" t="s">
        <v>45</v>
      </c>
      <c r="K283" s="5"/>
      <c r="L283" s="5"/>
      <c r="M283" s="5"/>
      <c r="N283" s="3" t="s">
        <v>46</v>
      </c>
      <c r="O283" s="3"/>
      <c r="P283" s="29"/>
      <c r="Q283" s="3"/>
      <c r="R283" s="3"/>
      <c r="S283" s="3"/>
      <c r="T283" s="3"/>
      <c r="U283" s="52"/>
    </row>
    <row r="284" spans="4:21" x14ac:dyDescent="0.25">
      <c r="I284" s="51"/>
      <c r="J284" s="22" t="s">
        <v>70</v>
      </c>
      <c r="K284" s="5"/>
      <c r="L284" s="5"/>
      <c r="M284" s="5"/>
      <c r="N284" s="5" t="s">
        <v>49</v>
      </c>
      <c r="O284" s="3"/>
      <c r="P284" s="29"/>
      <c r="Q284" s="3"/>
      <c r="R284" s="3"/>
      <c r="S284" s="3"/>
      <c r="T284" s="3"/>
      <c r="U284" s="52"/>
    </row>
    <row r="285" spans="4:21" x14ac:dyDescent="0.25">
      <c r="I285" s="51"/>
      <c r="J285" s="23">
        <v>42376</v>
      </c>
      <c r="K285" s="24" t="s">
        <v>36</v>
      </c>
      <c r="L285" s="24"/>
      <c r="M285" s="24"/>
      <c r="N285" s="30"/>
      <c r="O285" s="30"/>
      <c r="P285" s="31"/>
      <c r="Q285" s="3"/>
      <c r="R285" s="3"/>
      <c r="S285" s="3"/>
      <c r="T285" s="3"/>
      <c r="U285" s="52"/>
    </row>
    <row r="286" spans="4:21" x14ac:dyDescent="0.25">
      <c r="I286" s="5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52"/>
    </row>
    <row r="287" spans="4:21" ht="15.75" thickBot="1" x14ac:dyDescent="0.3">
      <c r="I287" s="5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54"/>
    </row>
    <row r="291" spans="4:21" ht="15.75" thickBot="1" x14ac:dyDescent="0.3">
      <c r="D291" t="s">
        <v>164</v>
      </c>
    </row>
    <row r="292" spans="4:21" x14ac:dyDescent="0.25">
      <c r="I292" s="48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50"/>
    </row>
    <row r="293" spans="4:21" x14ac:dyDescent="0.25">
      <c r="I293" s="51"/>
      <c r="J293" s="12" t="s">
        <v>159</v>
      </c>
      <c r="K293" s="13" t="s">
        <v>156</v>
      </c>
      <c r="L293" s="14"/>
      <c r="M293" s="14"/>
      <c r="N293" s="26" t="s">
        <v>152</v>
      </c>
      <c r="O293" s="27"/>
      <c r="P293" s="28"/>
      <c r="Q293" s="3" t="s">
        <v>234</v>
      </c>
      <c r="R293" s="3"/>
      <c r="S293" s="3"/>
      <c r="T293" s="3"/>
      <c r="U293" s="52"/>
    </row>
    <row r="294" spans="4:21" x14ac:dyDescent="0.25">
      <c r="I294" s="51"/>
      <c r="J294" s="17" t="s">
        <v>147</v>
      </c>
      <c r="K294" s="5" t="s">
        <v>34</v>
      </c>
      <c r="L294" s="5"/>
      <c r="M294" s="5"/>
      <c r="N294" s="5" t="s">
        <v>36</v>
      </c>
      <c r="O294" s="3"/>
      <c r="P294" s="29"/>
      <c r="Q294" s="3"/>
      <c r="R294" s="3"/>
      <c r="S294" s="3"/>
      <c r="T294" s="3"/>
      <c r="U294" s="52"/>
    </row>
    <row r="295" spans="4:21" x14ac:dyDescent="0.25">
      <c r="I295" s="51"/>
      <c r="J295" s="19" t="s">
        <v>45</v>
      </c>
      <c r="K295" s="5"/>
      <c r="L295" s="5"/>
      <c r="M295" s="5"/>
      <c r="N295" s="3" t="s">
        <v>46</v>
      </c>
      <c r="O295" s="3"/>
      <c r="P295" s="29"/>
      <c r="Q295" s="3"/>
      <c r="R295" s="65" t="s">
        <v>239</v>
      </c>
      <c r="S295" s="65"/>
      <c r="T295" s="65"/>
      <c r="U295" s="66"/>
    </row>
    <row r="296" spans="4:21" x14ac:dyDescent="0.25">
      <c r="I296" s="51"/>
      <c r="J296" s="22" t="s">
        <v>70</v>
      </c>
      <c r="K296" s="5"/>
      <c r="L296" s="5"/>
      <c r="M296" s="5"/>
      <c r="N296" s="5" t="s">
        <v>49</v>
      </c>
      <c r="O296" s="3"/>
      <c r="P296" s="29"/>
      <c r="Q296" s="3"/>
      <c r="R296" s="3"/>
      <c r="S296" s="3"/>
      <c r="T296" s="3"/>
      <c r="U296" s="52"/>
    </row>
    <row r="297" spans="4:21" x14ac:dyDescent="0.25">
      <c r="I297" s="51"/>
      <c r="J297" s="23">
        <v>42376</v>
      </c>
      <c r="K297" s="24" t="s">
        <v>36</v>
      </c>
      <c r="L297" s="24"/>
      <c r="M297" s="24"/>
      <c r="N297" s="30"/>
      <c r="O297" s="30"/>
      <c r="P297" s="31"/>
      <c r="Q297" s="3"/>
      <c r="R297" s="3"/>
      <c r="S297" s="3"/>
      <c r="T297" s="3"/>
      <c r="U297" s="52"/>
    </row>
    <row r="298" spans="4:21" x14ac:dyDescent="0.25">
      <c r="I298" s="5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52"/>
    </row>
    <row r="299" spans="4:21" x14ac:dyDescent="0.25">
      <c r="I299" s="5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52"/>
    </row>
    <row r="300" spans="4:21" x14ac:dyDescent="0.25">
      <c r="I300" s="51"/>
      <c r="J300" s="12" t="s">
        <v>160</v>
      </c>
      <c r="K300" s="13" t="s">
        <v>156</v>
      </c>
      <c r="L300" s="14"/>
      <c r="M300" s="14"/>
      <c r="N300" s="26" t="s">
        <v>153</v>
      </c>
      <c r="O300" s="27"/>
      <c r="P300" s="28"/>
      <c r="Q300" s="3" t="s">
        <v>234</v>
      </c>
      <c r="R300" s="3"/>
      <c r="S300" s="3"/>
      <c r="T300" s="3"/>
      <c r="U300" s="52"/>
    </row>
    <row r="301" spans="4:21" x14ac:dyDescent="0.25">
      <c r="I301" s="51"/>
      <c r="J301" s="17" t="s">
        <v>147</v>
      </c>
      <c r="K301" s="5" t="s">
        <v>34</v>
      </c>
      <c r="L301" s="5"/>
      <c r="M301" s="5"/>
      <c r="N301" s="5" t="s">
        <v>36</v>
      </c>
      <c r="O301" s="3"/>
      <c r="P301" s="29"/>
      <c r="Q301" s="3"/>
      <c r="R301" s="3"/>
      <c r="S301" s="3"/>
      <c r="T301" s="3"/>
      <c r="U301" s="52"/>
    </row>
    <row r="302" spans="4:21" x14ac:dyDescent="0.25">
      <c r="I302" s="51"/>
      <c r="J302" s="19" t="s">
        <v>45</v>
      </c>
      <c r="K302" s="5"/>
      <c r="L302" s="5"/>
      <c r="M302" s="5"/>
      <c r="N302" s="3" t="s">
        <v>46</v>
      </c>
      <c r="O302" s="3"/>
      <c r="P302" s="29"/>
      <c r="Q302" s="3"/>
      <c r="R302" s="3"/>
      <c r="S302" s="3"/>
      <c r="T302" s="3"/>
      <c r="U302" s="52"/>
    </row>
    <row r="303" spans="4:21" x14ac:dyDescent="0.25">
      <c r="I303" s="51"/>
      <c r="J303" s="22" t="s">
        <v>70</v>
      </c>
      <c r="K303" s="5"/>
      <c r="L303" s="5"/>
      <c r="M303" s="5"/>
      <c r="N303" s="5" t="s">
        <v>49</v>
      </c>
      <c r="O303" s="3"/>
      <c r="P303" s="29"/>
      <c r="Q303" s="3"/>
      <c r="R303" s="3"/>
      <c r="S303" s="3"/>
      <c r="T303" s="3"/>
      <c r="U303" s="52"/>
    </row>
    <row r="304" spans="4:21" x14ac:dyDescent="0.25">
      <c r="I304" s="51"/>
      <c r="J304" s="23">
        <v>42376</v>
      </c>
      <c r="K304" s="24" t="s">
        <v>36</v>
      </c>
      <c r="L304" s="24"/>
      <c r="M304" s="24"/>
      <c r="N304" s="30"/>
      <c r="O304" s="30"/>
      <c r="P304" s="31"/>
      <c r="Q304" s="3"/>
      <c r="R304" s="3"/>
      <c r="S304" s="3"/>
      <c r="T304" s="3"/>
      <c r="U304" s="52"/>
    </row>
    <row r="305" spans="4:21" x14ac:dyDescent="0.25">
      <c r="I305" s="5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52"/>
    </row>
    <row r="306" spans="4:21" ht="15.75" thickBot="1" x14ac:dyDescent="0.3">
      <c r="I306" s="5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54"/>
    </row>
    <row r="309" spans="4:21" ht="15.75" thickBot="1" x14ac:dyDescent="0.3">
      <c r="D309" t="s">
        <v>165</v>
      </c>
    </row>
    <row r="310" spans="4:21" x14ac:dyDescent="0.25">
      <c r="I310" s="48"/>
      <c r="J310" s="59" t="s">
        <v>162</v>
      </c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50"/>
    </row>
    <row r="311" spans="4:21" x14ac:dyDescent="0.25">
      <c r="I311" s="51"/>
      <c r="J311" s="12" t="s">
        <v>161</v>
      </c>
      <c r="K311" s="13" t="s">
        <v>77</v>
      </c>
      <c r="L311" s="14"/>
      <c r="M311" s="14"/>
      <c r="N311" s="26" t="s">
        <v>154</v>
      </c>
      <c r="O311" s="27"/>
      <c r="P311" s="28"/>
      <c r="Q311" s="3" t="s">
        <v>234</v>
      </c>
      <c r="R311" s="3"/>
      <c r="S311" s="3"/>
      <c r="T311" s="3"/>
      <c r="U311" s="52"/>
    </row>
    <row r="312" spans="4:21" x14ac:dyDescent="0.25">
      <c r="I312" s="51"/>
      <c r="J312" s="17" t="s">
        <v>147</v>
      </c>
      <c r="K312" s="5" t="s">
        <v>78</v>
      </c>
      <c r="L312" s="5"/>
      <c r="M312" s="5"/>
      <c r="N312" s="5" t="s">
        <v>36</v>
      </c>
      <c r="O312" s="3"/>
      <c r="P312" s="29"/>
      <c r="Q312" s="3"/>
      <c r="R312" s="3"/>
      <c r="S312" s="3"/>
      <c r="T312" s="3"/>
      <c r="U312" s="52"/>
    </row>
    <row r="313" spans="4:21" x14ac:dyDescent="0.25">
      <c r="I313" s="51"/>
      <c r="J313" s="19" t="s">
        <v>45</v>
      </c>
      <c r="K313" s="5"/>
      <c r="L313" s="5"/>
      <c r="M313" s="5"/>
      <c r="N313" s="3" t="s">
        <v>46</v>
      </c>
      <c r="O313" s="3"/>
      <c r="P313" s="29"/>
      <c r="Q313" s="3"/>
      <c r="R313" s="3"/>
      <c r="S313" s="3"/>
      <c r="T313" s="3"/>
      <c r="U313" s="52"/>
    </row>
    <row r="314" spans="4:21" x14ac:dyDescent="0.25">
      <c r="I314" s="51"/>
      <c r="J314" s="22" t="s">
        <v>70</v>
      </c>
      <c r="K314" s="5"/>
      <c r="L314" s="5"/>
      <c r="M314" s="5"/>
      <c r="N314" s="5" t="s">
        <v>49</v>
      </c>
      <c r="O314" s="3"/>
      <c r="P314" s="29"/>
      <c r="Q314" s="3"/>
      <c r="R314" s="3"/>
      <c r="S314" s="3"/>
      <c r="T314" s="3"/>
      <c r="U314" s="52"/>
    </row>
    <row r="315" spans="4:21" x14ac:dyDescent="0.25">
      <c r="D315" s="57" t="s">
        <v>166</v>
      </c>
      <c r="I315" s="51"/>
      <c r="J315" s="23">
        <v>42376</v>
      </c>
      <c r="K315" s="24" t="s">
        <v>36</v>
      </c>
      <c r="L315" s="24"/>
      <c r="M315" s="24"/>
      <c r="N315" s="30"/>
      <c r="O315" s="30"/>
      <c r="P315" s="31"/>
      <c r="Q315" s="3"/>
      <c r="R315" s="3"/>
      <c r="S315" s="3"/>
      <c r="T315" s="3"/>
      <c r="U315" s="52"/>
    </row>
    <row r="316" spans="4:21" x14ac:dyDescent="0.25">
      <c r="I316" s="5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52"/>
    </row>
    <row r="317" spans="4:21" x14ac:dyDescent="0.25">
      <c r="D317" s="47" t="s">
        <v>167</v>
      </c>
      <c r="E317" s="47"/>
      <c r="I317" s="5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52"/>
    </row>
    <row r="318" spans="4:21" x14ac:dyDescent="0.25">
      <c r="I318" s="51"/>
      <c r="J318" s="12" t="s">
        <v>169</v>
      </c>
      <c r="K318" s="13" t="s">
        <v>77</v>
      </c>
      <c r="L318" s="14"/>
      <c r="M318" s="14"/>
      <c r="N318" s="26" t="s">
        <v>155</v>
      </c>
      <c r="O318" s="27"/>
      <c r="P318" s="28"/>
      <c r="Q318" s="3" t="s">
        <v>234</v>
      </c>
      <c r="R318" s="3"/>
      <c r="S318" s="3"/>
      <c r="T318" s="3"/>
      <c r="U318" s="52"/>
    </row>
    <row r="319" spans="4:21" x14ac:dyDescent="0.25">
      <c r="D319" s="47" t="s">
        <v>168</v>
      </c>
      <c r="E319" s="47"/>
      <c r="F319" s="47"/>
      <c r="I319" s="51"/>
      <c r="J319" s="17" t="s">
        <v>147</v>
      </c>
      <c r="K319" s="56" t="s">
        <v>10</v>
      </c>
      <c r="L319" s="5"/>
      <c r="M319" s="5"/>
      <c r="N319" s="5" t="s">
        <v>36</v>
      </c>
      <c r="O319" s="3"/>
      <c r="P319" s="29"/>
      <c r="Q319" s="3"/>
      <c r="R319" s="3"/>
      <c r="S319" s="3"/>
      <c r="T319" s="3"/>
      <c r="U319" s="52"/>
    </row>
    <row r="320" spans="4:21" x14ac:dyDescent="0.25">
      <c r="I320" s="51"/>
      <c r="J320" s="19" t="s">
        <v>45</v>
      </c>
      <c r="K320" s="5"/>
      <c r="L320" s="5"/>
      <c r="M320" s="5"/>
      <c r="N320" s="3" t="s">
        <v>46</v>
      </c>
      <c r="O320" s="3"/>
      <c r="P320" s="29"/>
      <c r="Q320" s="3"/>
      <c r="R320" s="3"/>
      <c r="S320" s="3"/>
      <c r="T320" s="3"/>
      <c r="U320" s="52"/>
    </row>
    <row r="321" spans="2:21" x14ac:dyDescent="0.25">
      <c r="I321" s="51"/>
      <c r="J321" s="22" t="s">
        <v>70</v>
      </c>
      <c r="K321" s="5"/>
      <c r="L321" s="5"/>
      <c r="M321" s="5"/>
      <c r="N321" s="5" t="s">
        <v>49</v>
      </c>
      <c r="O321" s="3"/>
      <c r="P321" s="29"/>
      <c r="Q321" s="3"/>
      <c r="R321" s="3"/>
      <c r="S321" s="3"/>
      <c r="T321" s="3"/>
      <c r="U321" s="52"/>
    </row>
    <row r="322" spans="2:21" x14ac:dyDescent="0.25">
      <c r="I322" s="51"/>
      <c r="J322" s="23">
        <v>42376</v>
      </c>
      <c r="K322" s="24" t="s">
        <v>36</v>
      </c>
      <c r="L322" s="24"/>
      <c r="M322" s="24"/>
      <c r="N322" s="30"/>
      <c r="O322" s="30"/>
      <c r="P322" s="31"/>
      <c r="Q322" s="3"/>
      <c r="R322" s="3"/>
      <c r="S322" s="3"/>
      <c r="T322" s="3"/>
      <c r="U322" s="52"/>
    </row>
    <row r="323" spans="2:21" x14ac:dyDescent="0.25">
      <c r="I323" s="5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52"/>
    </row>
    <row r="324" spans="2:21" ht="15.75" thickBot="1" x14ac:dyDescent="0.3">
      <c r="I324" s="5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54"/>
    </row>
    <row r="329" spans="2:21" x14ac:dyDescent="0.25">
      <c r="I329" s="11" t="s">
        <v>170</v>
      </c>
      <c r="J329" s="11"/>
      <c r="K329" s="11"/>
      <c r="L329" s="11"/>
      <c r="N329" t="s">
        <v>171</v>
      </c>
    </row>
    <row r="331" spans="2:21" s="2" customFormat="1" ht="15.75" thickBot="1" x14ac:dyDescent="0.3"/>
    <row r="332" spans="2:21" ht="15.75" thickBot="1" x14ac:dyDescent="0.3"/>
    <row r="333" spans="2:21" ht="21.75" thickBot="1" x14ac:dyDescent="0.4">
      <c r="B333" s="70"/>
      <c r="C333" s="70"/>
      <c r="D333" s="70"/>
      <c r="I333" s="71">
        <v>42380</v>
      </c>
      <c r="J333" s="72"/>
    </row>
    <row r="334" spans="2:21" x14ac:dyDescent="0.25">
      <c r="L334" t="s">
        <v>179</v>
      </c>
    </row>
    <row r="336" spans="2:21" x14ac:dyDescent="0.25">
      <c r="H336" s="11" t="s">
        <v>173</v>
      </c>
      <c r="I336" s="11"/>
      <c r="J336" s="11"/>
      <c r="K336" s="11"/>
    </row>
    <row r="338" spans="4:21" ht="15.75" thickBot="1" x14ac:dyDescent="0.3"/>
    <row r="339" spans="4:21" x14ac:dyDescent="0.25">
      <c r="I339" s="48"/>
      <c r="J339" s="49"/>
      <c r="K339" s="49"/>
      <c r="L339" s="49"/>
      <c r="M339" s="49"/>
      <c r="N339" s="49"/>
      <c r="O339" s="49"/>
      <c r="P339" s="49"/>
      <c r="Q339" s="49"/>
      <c r="R339" s="49"/>
      <c r="S339" s="49">
        <v>17</v>
      </c>
      <c r="T339" s="55" t="s">
        <v>39</v>
      </c>
      <c r="U339" s="50" t="s">
        <v>41</v>
      </c>
    </row>
    <row r="340" spans="4:21" x14ac:dyDescent="0.25">
      <c r="D340" t="s">
        <v>175</v>
      </c>
      <c r="F340" t="s">
        <v>177</v>
      </c>
      <c r="I340" s="51"/>
      <c r="J340" s="3"/>
      <c r="K340" s="3"/>
      <c r="L340" s="3"/>
      <c r="M340" s="3"/>
      <c r="N340" s="3"/>
      <c r="O340" s="3"/>
      <c r="P340" s="3"/>
      <c r="Q340" s="3"/>
      <c r="R340" s="3"/>
      <c r="S340" s="3">
        <v>18</v>
      </c>
      <c r="T340" s="3" t="s">
        <v>41</v>
      </c>
      <c r="U340" s="60" t="s">
        <v>44</v>
      </c>
    </row>
    <row r="341" spans="4:21" x14ac:dyDescent="0.25">
      <c r="F341" t="s">
        <v>178</v>
      </c>
      <c r="I341" s="51"/>
      <c r="J341" s="12" t="s">
        <v>181</v>
      </c>
      <c r="K341" s="13" t="s">
        <v>26</v>
      </c>
      <c r="L341" s="14"/>
      <c r="M341" s="14"/>
      <c r="N341" s="26" t="s">
        <v>174</v>
      </c>
      <c r="O341" s="27"/>
      <c r="P341" s="63" t="s">
        <v>229</v>
      </c>
      <c r="Q341" s="64" t="s">
        <v>240</v>
      </c>
      <c r="R341" s="3"/>
      <c r="S341" s="3"/>
      <c r="T341" s="3"/>
      <c r="U341" s="52"/>
    </row>
    <row r="342" spans="4:21" x14ac:dyDescent="0.25">
      <c r="I342" s="51"/>
      <c r="J342" s="17" t="s">
        <v>147</v>
      </c>
      <c r="K342" s="56" t="s">
        <v>10</v>
      </c>
      <c r="L342" s="5"/>
      <c r="M342" s="5"/>
      <c r="N342" s="5" t="s">
        <v>36</v>
      </c>
      <c r="O342" s="3"/>
      <c r="P342" s="29"/>
      <c r="Q342" s="3"/>
      <c r="R342" s="3"/>
      <c r="S342" s="3"/>
      <c r="T342" s="3"/>
      <c r="U342" s="52"/>
    </row>
    <row r="343" spans="4:21" x14ac:dyDescent="0.25">
      <c r="I343" s="51"/>
      <c r="J343" s="19" t="s">
        <v>45</v>
      </c>
      <c r="K343" s="5" t="s">
        <v>176</v>
      </c>
      <c r="L343" s="5"/>
      <c r="M343" s="5"/>
      <c r="N343" s="3" t="s">
        <v>46</v>
      </c>
      <c r="O343" s="3"/>
      <c r="P343" s="29"/>
      <c r="Q343" s="3"/>
      <c r="R343" s="3"/>
      <c r="S343" s="3"/>
      <c r="T343" s="3"/>
      <c r="U343" s="52"/>
    </row>
    <row r="344" spans="4:21" x14ac:dyDescent="0.25">
      <c r="I344" s="51"/>
      <c r="J344" s="22" t="s">
        <v>70</v>
      </c>
      <c r="K344" s="5" t="s">
        <v>78</v>
      </c>
      <c r="L344" s="5"/>
      <c r="M344" s="5"/>
      <c r="N344" s="5" t="s">
        <v>49</v>
      </c>
      <c r="O344" s="3"/>
      <c r="P344" s="29"/>
      <c r="Q344" s="3"/>
      <c r="R344" s="3"/>
      <c r="S344" s="3"/>
      <c r="T344" s="3"/>
      <c r="U344" s="52"/>
    </row>
    <row r="345" spans="4:21" x14ac:dyDescent="0.25">
      <c r="I345" s="51"/>
      <c r="J345" s="23">
        <v>42380</v>
      </c>
      <c r="K345" s="24" t="s">
        <v>36</v>
      </c>
      <c r="L345" s="24"/>
      <c r="M345" s="24"/>
      <c r="N345" s="30"/>
      <c r="O345" s="30"/>
      <c r="P345" s="31"/>
      <c r="Q345" s="3"/>
      <c r="R345" s="3"/>
      <c r="S345" s="3"/>
      <c r="T345" s="3"/>
      <c r="U345" s="52"/>
    </row>
    <row r="346" spans="4:21" x14ac:dyDescent="0.25">
      <c r="I346" s="5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52"/>
    </row>
    <row r="347" spans="4:21" x14ac:dyDescent="0.25">
      <c r="I347" s="5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52"/>
    </row>
    <row r="348" spans="4:21" x14ac:dyDescent="0.25">
      <c r="I348" s="51"/>
      <c r="J348" s="12" t="s">
        <v>191</v>
      </c>
      <c r="K348" s="13" t="s">
        <v>26</v>
      </c>
      <c r="L348" s="14"/>
      <c r="M348" s="14"/>
      <c r="N348" s="26" t="s">
        <v>180</v>
      </c>
      <c r="O348" s="27"/>
      <c r="P348" s="28"/>
      <c r="Q348" s="3" t="s">
        <v>234</v>
      </c>
      <c r="R348" s="3"/>
      <c r="S348" s="3"/>
      <c r="T348" s="3"/>
      <c r="U348" s="52"/>
    </row>
    <row r="349" spans="4:21" x14ac:dyDescent="0.25">
      <c r="I349" s="51"/>
      <c r="J349" s="17" t="s">
        <v>147</v>
      </c>
      <c r="K349" s="5" t="s">
        <v>10</v>
      </c>
      <c r="L349" s="5"/>
      <c r="M349" s="5"/>
      <c r="N349" s="5" t="s">
        <v>36</v>
      </c>
      <c r="O349" s="3"/>
      <c r="P349" s="29"/>
      <c r="Q349" s="3"/>
      <c r="R349" s="3"/>
      <c r="S349" s="3"/>
      <c r="T349" s="3"/>
      <c r="U349" s="52"/>
    </row>
    <row r="350" spans="4:21" x14ac:dyDescent="0.25">
      <c r="I350" s="51"/>
      <c r="J350" s="19" t="s">
        <v>45</v>
      </c>
      <c r="K350" s="56" t="s">
        <v>182</v>
      </c>
      <c r="L350" s="5"/>
      <c r="M350" s="5"/>
      <c r="N350" s="3" t="s">
        <v>46</v>
      </c>
      <c r="O350" s="3"/>
      <c r="P350" s="29"/>
      <c r="Q350" s="3"/>
      <c r="R350" s="65" t="s">
        <v>241</v>
      </c>
      <c r="S350" s="65"/>
      <c r="T350" s="65"/>
      <c r="U350" s="52"/>
    </row>
    <row r="351" spans="4:21" x14ac:dyDescent="0.25">
      <c r="I351" s="51"/>
      <c r="J351" s="22" t="s">
        <v>70</v>
      </c>
      <c r="K351" s="5" t="s">
        <v>78</v>
      </c>
      <c r="L351" s="5"/>
      <c r="M351" s="5"/>
      <c r="N351" s="5" t="s">
        <v>49</v>
      </c>
      <c r="O351" s="3"/>
      <c r="P351" s="29"/>
      <c r="Q351" s="3"/>
      <c r="R351" s="65" t="s">
        <v>242</v>
      </c>
      <c r="S351" s="65"/>
      <c r="T351" s="3"/>
      <c r="U351" s="52"/>
    </row>
    <row r="352" spans="4:21" x14ac:dyDescent="0.25">
      <c r="I352" s="51"/>
      <c r="J352" s="23">
        <v>42380</v>
      </c>
      <c r="K352" s="24" t="s">
        <v>36</v>
      </c>
      <c r="L352" s="24"/>
      <c r="M352" s="24"/>
      <c r="N352" s="30"/>
      <c r="O352" s="30"/>
      <c r="P352" s="31"/>
      <c r="Q352" s="3"/>
      <c r="R352" s="3"/>
      <c r="S352" s="3"/>
      <c r="T352" s="3"/>
      <c r="U352" s="52"/>
    </row>
    <row r="353" spans="4:21" x14ac:dyDescent="0.25">
      <c r="I353" s="5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52"/>
    </row>
    <row r="354" spans="4:21" x14ac:dyDescent="0.25">
      <c r="I354" s="5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52"/>
    </row>
    <row r="355" spans="4:21" ht="15.75" thickBot="1" x14ac:dyDescent="0.3">
      <c r="I355" s="5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54"/>
    </row>
    <row r="359" spans="4:21" x14ac:dyDescent="0.25">
      <c r="I359" s="16" t="s">
        <v>183</v>
      </c>
      <c r="J359" s="10"/>
      <c r="K359" s="10"/>
    </row>
    <row r="361" spans="4:21" x14ac:dyDescent="0.25">
      <c r="H361" s="44" t="s">
        <v>185</v>
      </c>
      <c r="I361" s="46" t="s">
        <v>184</v>
      </c>
      <c r="J361" s="45" t="s">
        <v>70</v>
      </c>
      <c r="L361" s="11" t="s">
        <v>186</v>
      </c>
      <c r="M361" s="11"/>
      <c r="N361" s="11"/>
      <c r="O361" s="11"/>
    </row>
    <row r="365" spans="4:21" ht="15.75" thickBot="1" x14ac:dyDescent="0.3"/>
    <row r="366" spans="4:21" x14ac:dyDescent="0.25">
      <c r="D366" t="s">
        <v>187</v>
      </c>
      <c r="H366" s="48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50"/>
    </row>
    <row r="367" spans="4:21" x14ac:dyDescent="0.25">
      <c r="H367" s="51"/>
      <c r="I367" s="12" t="s">
        <v>194</v>
      </c>
      <c r="J367" s="13" t="s">
        <v>188</v>
      </c>
      <c r="K367" s="14"/>
      <c r="L367" s="14"/>
      <c r="M367" s="26" t="s">
        <v>190</v>
      </c>
      <c r="N367" s="27"/>
      <c r="O367" s="28"/>
      <c r="P367" s="3" t="s">
        <v>234</v>
      </c>
      <c r="Q367" s="3"/>
      <c r="R367" s="3"/>
      <c r="S367" s="3"/>
      <c r="T367" s="3"/>
      <c r="U367" s="52"/>
    </row>
    <row r="368" spans="4:21" x14ac:dyDescent="0.25">
      <c r="H368" s="51"/>
      <c r="I368" s="17" t="s">
        <v>185</v>
      </c>
      <c r="J368" s="5" t="s">
        <v>10</v>
      </c>
      <c r="K368" s="5"/>
      <c r="L368" s="5"/>
      <c r="M368" s="5" t="s">
        <v>36</v>
      </c>
      <c r="N368" s="3"/>
      <c r="O368" s="29"/>
      <c r="P368" s="3"/>
      <c r="Q368" s="3"/>
      <c r="R368" s="3"/>
      <c r="S368" s="3"/>
      <c r="T368" s="3"/>
      <c r="U368" s="52"/>
    </row>
    <row r="369" spans="8:21" x14ac:dyDescent="0.25">
      <c r="H369" s="51"/>
      <c r="I369" s="19" t="s">
        <v>189</v>
      </c>
      <c r="J369" s="5" t="s">
        <v>192</v>
      </c>
      <c r="K369" s="5"/>
      <c r="L369" s="5"/>
      <c r="M369" s="3" t="s">
        <v>46</v>
      </c>
      <c r="N369" s="3"/>
      <c r="O369" s="29"/>
      <c r="P369" s="3"/>
      <c r="Q369" s="65" t="s">
        <v>243</v>
      </c>
      <c r="R369" s="65"/>
      <c r="S369" s="65"/>
      <c r="T369" s="65"/>
      <c r="U369" s="66"/>
    </row>
    <row r="370" spans="8:21" x14ac:dyDescent="0.25">
      <c r="H370" s="51"/>
      <c r="I370" s="22" t="s">
        <v>70</v>
      </c>
      <c r="J370" s="5" t="s">
        <v>78</v>
      </c>
      <c r="K370" s="5"/>
      <c r="L370" s="5"/>
      <c r="M370" s="5" t="s">
        <v>49</v>
      </c>
      <c r="N370" s="3"/>
      <c r="O370" s="29"/>
      <c r="P370" s="3"/>
      <c r="Q370" s="65" t="s">
        <v>244</v>
      </c>
      <c r="R370" s="65"/>
      <c r="S370" s="65"/>
      <c r="T370" s="3"/>
      <c r="U370" s="52"/>
    </row>
    <row r="371" spans="8:21" x14ac:dyDescent="0.25">
      <c r="H371" s="51"/>
      <c r="I371" s="23">
        <v>42380</v>
      </c>
      <c r="J371" s="24" t="s">
        <v>36</v>
      </c>
      <c r="K371" s="24"/>
      <c r="L371" s="24"/>
      <c r="M371" s="30"/>
      <c r="N371" s="30"/>
      <c r="O371" s="31"/>
      <c r="P371" s="3"/>
      <c r="Q371" s="3"/>
      <c r="R371" s="3"/>
      <c r="S371" s="3"/>
      <c r="T371" s="3"/>
      <c r="U371" s="52"/>
    </row>
    <row r="372" spans="8:21" x14ac:dyDescent="0.25">
      <c r="H372" s="51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52"/>
    </row>
    <row r="373" spans="8:21" x14ac:dyDescent="0.25">
      <c r="H373" s="51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52"/>
    </row>
    <row r="374" spans="8:21" x14ac:dyDescent="0.25">
      <c r="H374" s="51"/>
      <c r="I374" s="12" t="s">
        <v>198</v>
      </c>
      <c r="J374" s="13" t="s">
        <v>188</v>
      </c>
      <c r="K374" s="14"/>
      <c r="L374" s="14"/>
      <c r="M374" s="26" t="s">
        <v>193</v>
      </c>
      <c r="N374" s="27"/>
      <c r="O374" s="28"/>
      <c r="P374" s="3" t="s">
        <v>234</v>
      </c>
      <c r="Q374" s="3"/>
      <c r="R374" s="3"/>
      <c r="S374" s="3"/>
      <c r="T374" s="3"/>
      <c r="U374" s="52"/>
    </row>
    <row r="375" spans="8:21" x14ac:dyDescent="0.25">
      <c r="H375" s="51"/>
      <c r="I375" s="17" t="s">
        <v>185</v>
      </c>
      <c r="J375" s="56" t="s">
        <v>78</v>
      </c>
      <c r="K375" s="5"/>
      <c r="L375" s="5"/>
      <c r="M375" s="5" t="s">
        <v>36</v>
      </c>
      <c r="N375" s="3"/>
      <c r="O375" s="29"/>
      <c r="P375" s="3"/>
      <c r="Q375" s="3"/>
      <c r="R375" s="3"/>
      <c r="S375" s="3"/>
      <c r="T375" s="3"/>
      <c r="U375" s="52"/>
    </row>
    <row r="376" spans="8:21" x14ac:dyDescent="0.25">
      <c r="H376" s="51"/>
      <c r="I376" s="19" t="s">
        <v>189</v>
      </c>
      <c r="J376" s="5" t="s">
        <v>192</v>
      </c>
      <c r="K376" s="5"/>
      <c r="L376" s="5"/>
      <c r="M376" s="3" t="s">
        <v>46</v>
      </c>
      <c r="N376" s="3"/>
      <c r="O376" s="29"/>
      <c r="P376" s="3"/>
      <c r="Q376" s="3"/>
      <c r="R376" s="3"/>
      <c r="S376" s="3"/>
      <c r="T376" s="3"/>
      <c r="U376" s="52"/>
    </row>
    <row r="377" spans="8:21" x14ac:dyDescent="0.25">
      <c r="H377" s="51"/>
      <c r="I377" s="22" t="s">
        <v>70</v>
      </c>
      <c r="J377" s="5" t="s">
        <v>78</v>
      </c>
      <c r="K377" s="5"/>
      <c r="L377" s="5"/>
      <c r="M377" s="5" t="s">
        <v>49</v>
      </c>
      <c r="N377" s="3"/>
      <c r="O377" s="29"/>
      <c r="P377" s="3"/>
      <c r="Q377" s="3"/>
      <c r="R377" s="3"/>
      <c r="S377" s="3"/>
      <c r="T377" s="3"/>
      <c r="U377" s="52"/>
    </row>
    <row r="378" spans="8:21" x14ac:dyDescent="0.25">
      <c r="H378" s="51"/>
      <c r="I378" s="23">
        <v>42380</v>
      </c>
      <c r="J378" s="24" t="s">
        <v>36</v>
      </c>
      <c r="K378" s="24"/>
      <c r="L378" s="24"/>
      <c r="M378" s="30"/>
      <c r="N378" s="30"/>
      <c r="O378" s="31"/>
      <c r="P378" s="3"/>
      <c r="Q378" s="3"/>
      <c r="R378" s="3"/>
      <c r="S378" s="3"/>
      <c r="T378" s="3"/>
      <c r="U378" s="52"/>
    </row>
    <row r="379" spans="8:21" x14ac:dyDescent="0.25">
      <c r="H379" s="51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52"/>
    </row>
    <row r="380" spans="8:21" x14ac:dyDescent="0.25">
      <c r="H380" s="51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52"/>
    </row>
    <row r="381" spans="8:21" ht="15.75" thickBot="1" x14ac:dyDescent="0.3">
      <c r="H381" s="53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54"/>
    </row>
    <row r="384" spans="8:21" ht="15.75" thickBot="1" x14ac:dyDescent="0.3"/>
    <row r="385" spans="4:21" x14ac:dyDescent="0.25">
      <c r="D385" t="s">
        <v>195</v>
      </c>
      <c r="H385" s="48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50"/>
    </row>
    <row r="386" spans="4:21" x14ac:dyDescent="0.25">
      <c r="H386" s="51"/>
      <c r="I386" s="12" t="s">
        <v>200</v>
      </c>
      <c r="J386" s="13" t="s">
        <v>197</v>
      </c>
      <c r="K386" s="14"/>
      <c r="L386" s="14"/>
      <c r="M386" s="26" t="s">
        <v>196</v>
      </c>
      <c r="N386" s="27"/>
      <c r="O386" s="28"/>
      <c r="P386" s="3" t="s">
        <v>234</v>
      </c>
      <c r="Q386" s="3"/>
      <c r="R386" s="3"/>
      <c r="S386" s="3"/>
      <c r="T386" s="3"/>
      <c r="U386" s="52"/>
    </row>
    <row r="387" spans="4:21" x14ac:dyDescent="0.25">
      <c r="H387" s="51"/>
      <c r="I387" s="17" t="s">
        <v>185</v>
      </c>
      <c r="J387" s="5" t="s">
        <v>10</v>
      </c>
      <c r="K387" s="5"/>
      <c r="L387" s="5"/>
      <c r="M387" s="5" t="s">
        <v>36</v>
      </c>
      <c r="N387" s="3"/>
      <c r="O387" s="29"/>
      <c r="P387" s="3"/>
      <c r="Q387" s="3"/>
      <c r="R387" s="3"/>
      <c r="S387" s="3"/>
      <c r="T387" s="3"/>
      <c r="U387" s="52"/>
    </row>
    <row r="388" spans="4:21" x14ac:dyDescent="0.25">
      <c r="H388" s="51"/>
      <c r="I388" s="19" t="s">
        <v>189</v>
      </c>
      <c r="J388" s="5" t="s">
        <v>192</v>
      </c>
      <c r="K388" s="5"/>
      <c r="L388" s="5"/>
      <c r="M388" s="3" t="s">
        <v>46</v>
      </c>
      <c r="N388" s="3"/>
      <c r="O388" s="29"/>
      <c r="P388" s="3"/>
      <c r="Q388" s="3"/>
      <c r="R388" s="3"/>
      <c r="S388" s="3"/>
      <c r="T388" s="3"/>
      <c r="U388" s="52"/>
    </row>
    <row r="389" spans="4:21" x14ac:dyDescent="0.25">
      <c r="H389" s="51"/>
      <c r="I389" s="22" t="s">
        <v>70</v>
      </c>
      <c r="J389" s="5" t="s">
        <v>78</v>
      </c>
      <c r="K389" s="5"/>
      <c r="L389" s="5"/>
      <c r="M389" s="5" t="s">
        <v>49</v>
      </c>
      <c r="N389" s="3"/>
      <c r="O389" s="29"/>
      <c r="P389" s="3"/>
      <c r="Q389" s="3"/>
      <c r="R389" s="3"/>
      <c r="S389" s="3"/>
      <c r="T389" s="3"/>
      <c r="U389" s="52"/>
    </row>
    <row r="390" spans="4:21" x14ac:dyDescent="0.25">
      <c r="H390" s="51"/>
      <c r="I390" s="23">
        <v>42380</v>
      </c>
      <c r="J390" s="24" t="s">
        <v>36</v>
      </c>
      <c r="K390" s="24"/>
      <c r="L390" s="24"/>
      <c r="M390" s="30"/>
      <c r="N390" s="30"/>
      <c r="O390" s="31"/>
      <c r="P390" s="3"/>
      <c r="Q390" s="3"/>
      <c r="R390" s="3"/>
      <c r="S390" s="3"/>
      <c r="T390" s="3"/>
      <c r="U390" s="52"/>
    </row>
    <row r="391" spans="4:21" x14ac:dyDescent="0.25">
      <c r="H391" s="51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52"/>
    </row>
    <row r="392" spans="4:21" x14ac:dyDescent="0.25">
      <c r="H392" s="51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52"/>
    </row>
    <row r="393" spans="4:21" x14ac:dyDescent="0.25">
      <c r="H393" s="51"/>
      <c r="I393" s="12" t="s">
        <v>201</v>
      </c>
      <c r="J393" s="13" t="s">
        <v>197</v>
      </c>
      <c r="K393" s="14"/>
      <c r="L393" s="14"/>
      <c r="M393" s="26" t="s">
        <v>199</v>
      </c>
      <c r="N393" s="27"/>
      <c r="O393" s="28"/>
      <c r="P393" s="3" t="s">
        <v>234</v>
      </c>
      <c r="Q393" s="3"/>
      <c r="R393" s="3"/>
      <c r="S393" s="3"/>
      <c r="T393" s="3"/>
      <c r="U393" s="52"/>
    </row>
    <row r="394" spans="4:21" x14ac:dyDescent="0.25">
      <c r="H394" s="51"/>
      <c r="I394" s="17" t="s">
        <v>185</v>
      </c>
      <c r="J394" s="56" t="s">
        <v>11</v>
      </c>
      <c r="K394" s="5"/>
      <c r="L394" s="5"/>
      <c r="M394" s="5" t="s">
        <v>36</v>
      </c>
      <c r="N394" s="3"/>
      <c r="O394" s="29"/>
      <c r="P394" s="3"/>
      <c r="Q394" s="3"/>
      <c r="R394" s="3"/>
      <c r="S394" s="3"/>
      <c r="T394" s="3"/>
      <c r="U394" s="52"/>
    </row>
    <row r="395" spans="4:21" x14ac:dyDescent="0.25">
      <c r="H395" s="51"/>
      <c r="I395" s="19" t="s">
        <v>189</v>
      </c>
      <c r="J395" s="5" t="s">
        <v>192</v>
      </c>
      <c r="K395" s="5"/>
      <c r="L395" s="5"/>
      <c r="M395" s="3" t="s">
        <v>46</v>
      </c>
      <c r="N395" s="3"/>
      <c r="O395" s="29"/>
      <c r="P395" s="3"/>
      <c r="Q395" s="65" t="s">
        <v>245</v>
      </c>
      <c r="R395" s="65"/>
      <c r="S395" s="65"/>
      <c r="T395" s="65"/>
      <c r="U395" s="66"/>
    </row>
    <row r="396" spans="4:21" x14ac:dyDescent="0.25">
      <c r="H396" s="51"/>
      <c r="I396" s="22" t="s">
        <v>70</v>
      </c>
      <c r="J396" s="56" t="s">
        <v>34</v>
      </c>
      <c r="K396" s="5"/>
      <c r="L396" s="5"/>
      <c r="M396" s="5" t="s">
        <v>49</v>
      </c>
      <c r="N396" s="3"/>
      <c r="O396" s="29"/>
      <c r="P396" s="3"/>
      <c r="Q396" s="3"/>
      <c r="R396" s="3"/>
      <c r="S396" s="3"/>
      <c r="T396" s="3"/>
      <c r="U396" s="52"/>
    </row>
    <row r="397" spans="4:21" x14ac:dyDescent="0.25">
      <c r="H397" s="51"/>
      <c r="I397" s="23">
        <v>42380</v>
      </c>
      <c r="J397" s="24" t="s">
        <v>36</v>
      </c>
      <c r="K397" s="24"/>
      <c r="L397" s="24"/>
      <c r="M397" s="30"/>
      <c r="N397" s="30"/>
      <c r="O397" s="31"/>
      <c r="P397" s="3"/>
      <c r="Q397" s="3"/>
      <c r="R397" s="3"/>
      <c r="S397" s="3"/>
      <c r="T397" s="3"/>
      <c r="U397" s="52"/>
    </row>
    <row r="398" spans="4:21" x14ac:dyDescent="0.25">
      <c r="H398" s="51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52"/>
    </row>
    <row r="399" spans="4:21" x14ac:dyDescent="0.25">
      <c r="H399" s="51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52"/>
    </row>
    <row r="400" spans="4:21" ht="15.75" thickBot="1" x14ac:dyDescent="0.3">
      <c r="H400" s="53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54"/>
    </row>
    <row r="403" spans="4:21" x14ac:dyDescent="0.25">
      <c r="H403" t="s">
        <v>207</v>
      </c>
    </row>
    <row r="406" spans="4:21" x14ac:dyDescent="0.25">
      <c r="I406" s="16" t="s">
        <v>202</v>
      </c>
      <c r="J406" s="10"/>
      <c r="K406" s="10"/>
    </row>
    <row r="408" spans="4:21" x14ac:dyDescent="0.25">
      <c r="H408" s="44" t="s">
        <v>100</v>
      </c>
      <c r="I408" s="46" t="s">
        <v>99</v>
      </c>
      <c r="J408" s="45" t="s">
        <v>70</v>
      </c>
      <c r="L408" s="11" t="s">
        <v>203</v>
      </c>
      <c r="M408" s="11"/>
      <c r="N408" s="11"/>
      <c r="O408" s="11"/>
    </row>
    <row r="412" spans="4:21" ht="15.75" thickBot="1" x14ac:dyDescent="0.3"/>
    <row r="413" spans="4:21" x14ac:dyDescent="0.25">
      <c r="D413" t="s">
        <v>101</v>
      </c>
      <c r="H413" s="48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50"/>
    </row>
    <row r="414" spans="4:21" x14ac:dyDescent="0.25">
      <c r="E414" s="61"/>
      <c r="F414" t="s">
        <v>205</v>
      </c>
      <c r="H414" s="51"/>
      <c r="I414" s="12" t="s">
        <v>213</v>
      </c>
      <c r="J414" s="13" t="s">
        <v>208</v>
      </c>
      <c r="K414" s="14"/>
      <c r="L414" s="14"/>
      <c r="M414" s="26" t="s">
        <v>206</v>
      </c>
      <c r="N414" s="27"/>
      <c r="O414" s="28"/>
      <c r="P414" s="3" t="s">
        <v>234</v>
      </c>
      <c r="Q414" s="3"/>
      <c r="R414" s="3"/>
      <c r="S414" s="3"/>
      <c r="T414" s="3"/>
      <c r="U414" s="52"/>
    </row>
    <row r="415" spans="4:21" x14ac:dyDescent="0.25">
      <c r="F415" t="s">
        <v>204</v>
      </c>
      <c r="H415" s="51"/>
      <c r="I415" s="17" t="s">
        <v>100</v>
      </c>
      <c r="J415" s="5" t="s">
        <v>11</v>
      </c>
      <c r="K415" s="5"/>
      <c r="L415" s="5"/>
      <c r="M415" s="5" t="s">
        <v>36</v>
      </c>
      <c r="N415" s="3"/>
      <c r="O415" s="29"/>
      <c r="P415" s="3"/>
      <c r="Q415" s="3"/>
      <c r="R415" s="3"/>
      <c r="S415" s="3"/>
      <c r="T415" s="3"/>
      <c r="U415" s="52"/>
    </row>
    <row r="416" spans="4:21" x14ac:dyDescent="0.25">
      <c r="H416" s="51"/>
      <c r="I416" s="19" t="s">
        <v>105</v>
      </c>
      <c r="J416" s="5" t="s">
        <v>210</v>
      </c>
      <c r="K416" s="5"/>
      <c r="L416" s="5"/>
      <c r="M416" s="3" t="s">
        <v>46</v>
      </c>
      <c r="N416" s="3"/>
      <c r="O416" s="29"/>
      <c r="P416" s="3"/>
      <c r="Q416" s="65" t="s">
        <v>246</v>
      </c>
      <c r="R416" s="65"/>
      <c r="S416" s="65"/>
      <c r="T416" s="65"/>
      <c r="U416" s="52"/>
    </row>
    <row r="417" spans="6:21" x14ac:dyDescent="0.25">
      <c r="F417" t="s">
        <v>209</v>
      </c>
      <c r="H417" s="51"/>
      <c r="I417" s="22" t="s">
        <v>70</v>
      </c>
      <c r="J417" s="5" t="s">
        <v>34</v>
      </c>
      <c r="K417" s="5"/>
      <c r="L417" s="5"/>
      <c r="M417" s="5" t="s">
        <v>49</v>
      </c>
      <c r="N417" s="3"/>
      <c r="O417" s="29"/>
      <c r="P417" s="3"/>
      <c r="Q417" s="65" t="s">
        <v>247</v>
      </c>
      <c r="R417" s="65"/>
      <c r="S417" s="65"/>
      <c r="T417" s="3"/>
      <c r="U417" s="52"/>
    </row>
    <row r="418" spans="6:21" x14ac:dyDescent="0.25">
      <c r="H418" s="51"/>
      <c r="I418" s="23">
        <v>42380</v>
      </c>
      <c r="J418" s="24" t="s">
        <v>36</v>
      </c>
      <c r="K418" s="24"/>
      <c r="L418" s="24"/>
      <c r="M418" s="30"/>
      <c r="N418" s="30"/>
      <c r="O418" s="31"/>
      <c r="P418" s="3"/>
      <c r="Q418" s="3"/>
      <c r="R418" s="3"/>
      <c r="S418" s="3"/>
      <c r="T418" s="3"/>
      <c r="U418" s="52"/>
    </row>
    <row r="419" spans="6:21" x14ac:dyDescent="0.25">
      <c r="H419" s="51"/>
      <c r="I419" s="3"/>
      <c r="J419" s="5" t="s">
        <v>211</v>
      </c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52"/>
    </row>
    <row r="420" spans="6:21" x14ac:dyDescent="0.25">
      <c r="H420" s="51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52"/>
    </row>
    <row r="421" spans="6:21" x14ac:dyDescent="0.25">
      <c r="H421" s="51"/>
      <c r="I421" s="12" t="s">
        <v>222</v>
      </c>
      <c r="J421" s="13" t="s">
        <v>208</v>
      </c>
      <c r="K421" s="14"/>
      <c r="L421" s="14"/>
      <c r="M421" s="26" t="s">
        <v>212</v>
      </c>
      <c r="N421" s="27"/>
      <c r="O421" s="28"/>
      <c r="P421" s="3" t="s">
        <v>234</v>
      </c>
      <c r="Q421" s="3"/>
      <c r="R421" s="3"/>
      <c r="S421" s="3"/>
      <c r="T421" s="3"/>
      <c r="U421" s="52"/>
    </row>
    <row r="422" spans="6:21" x14ac:dyDescent="0.25">
      <c r="H422" s="51"/>
      <c r="I422" s="17" t="s">
        <v>100</v>
      </c>
      <c r="J422" s="5" t="s">
        <v>11</v>
      </c>
      <c r="K422" s="5"/>
      <c r="L422" s="5"/>
      <c r="M422" s="5" t="s">
        <v>36</v>
      </c>
      <c r="N422" s="3"/>
      <c r="O422" s="29"/>
      <c r="P422" s="3"/>
      <c r="Q422" s="3"/>
      <c r="R422" s="3"/>
      <c r="S422" s="3"/>
      <c r="T422" s="3"/>
      <c r="U422" s="52"/>
    </row>
    <row r="423" spans="6:21" x14ac:dyDescent="0.25">
      <c r="H423" s="51"/>
      <c r="I423" s="19" t="s">
        <v>105</v>
      </c>
      <c r="J423" s="5" t="s">
        <v>103</v>
      </c>
      <c r="K423" s="5"/>
      <c r="L423" s="5"/>
      <c r="M423" s="3" t="s">
        <v>46</v>
      </c>
      <c r="N423" s="3"/>
      <c r="O423" s="29"/>
      <c r="P423" s="3"/>
      <c r="Q423" s="3"/>
      <c r="R423" s="3"/>
      <c r="S423" s="3"/>
      <c r="T423" s="3"/>
      <c r="U423" s="52"/>
    </row>
    <row r="424" spans="6:21" x14ac:dyDescent="0.25">
      <c r="H424" s="51"/>
      <c r="I424" s="22" t="s">
        <v>70</v>
      </c>
      <c r="J424" s="5" t="s">
        <v>34</v>
      </c>
      <c r="K424" s="5"/>
      <c r="L424" s="5"/>
      <c r="M424" s="5" t="s">
        <v>49</v>
      </c>
      <c r="N424" s="3"/>
      <c r="O424" s="29"/>
      <c r="P424" s="3"/>
      <c r="Q424" s="3"/>
      <c r="R424" s="3"/>
      <c r="S424" s="3"/>
      <c r="T424" s="3"/>
      <c r="U424" s="52"/>
    </row>
    <row r="425" spans="6:21" x14ac:dyDescent="0.25">
      <c r="H425" s="51"/>
      <c r="I425" s="23">
        <v>42380</v>
      </c>
      <c r="J425" s="24" t="s">
        <v>36</v>
      </c>
      <c r="K425" s="24"/>
      <c r="L425" s="24"/>
      <c r="M425" s="30"/>
      <c r="N425" s="30"/>
      <c r="O425" s="31"/>
      <c r="P425" s="3"/>
      <c r="Q425" s="3"/>
      <c r="R425" s="3"/>
      <c r="S425" s="3"/>
      <c r="T425" s="3"/>
      <c r="U425" s="52"/>
    </row>
    <row r="426" spans="6:21" x14ac:dyDescent="0.25">
      <c r="H426" s="5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52"/>
    </row>
    <row r="427" spans="6:21" x14ac:dyDescent="0.25">
      <c r="H427" s="5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52"/>
    </row>
    <row r="428" spans="6:21" ht="15.75" thickBot="1" x14ac:dyDescent="0.3">
      <c r="H428" s="53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54"/>
    </row>
    <row r="433" spans="4:21" x14ac:dyDescent="0.25">
      <c r="I433" s="16" t="s">
        <v>214</v>
      </c>
      <c r="J433" s="10"/>
      <c r="K433" s="10"/>
    </row>
    <row r="435" spans="4:21" x14ac:dyDescent="0.25">
      <c r="H435" s="44" t="s">
        <v>60</v>
      </c>
      <c r="I435" s="46" t="s">
        <v>71</v>
      </c>
      <c r="J435" s="45" t="s">
        <v>70</v>
      </c>
      <c r="L435" s="11" t="s">
        <v>215</v>
      </c>
      <c r="M435" s="11"/>
      <c r="N435" s="11"/>
      <c r="O435" s="11"/>
    </row>
    <row r="438" spans="4:21" ht="15.75" thickBot="1" x14ac:dyDescent="0.3"/>
    <row r="439" spans="4:21" x14ac:dyDescent="0.25">
      <c r="D439" t="s">
        <v>216</v>
      </c>
      <c r="H439" s="48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50"/>
    </row>
    <row r="440" spans="4:21" x14ac:dyDescent="0.25">
      <c r="F440" t="s">
        <v>205</v>
      </c>
      <c r="H440" s="51"/>
      <c r="I440" s="12" t="s">
        <v>224</v>
      </c>
      <c r="J440" s="13" t="s">
        <v>219</v>
      </c>
      <c r="K440" s="14"/>
      <c r="L440" s="14"/>
      <c r="M440" s="26" t="s">
        <v>221</v>
      </c>
      <c r="N440" s="27"/>
      <c r="O440" s="62"/>
      <c r="P440" s="3" t="s">
        <v>234</v>
      </c>
      <c r="Q440" s="3"/>
      <c r="R440" s="3"/>
      <c r="S440" s="3"/>
      <c r="T440" s="3"/>
      <c r="U440" s="52"/>
    </row>
    <row r="441" spans="4:21" x14ac:dyDescent="0.25">
      <c r="F441" t="s">
        <v>204</v>
      </c>
      <c r="H441" s="51"/>
      <c r="I441" s="17" t="s">
        <v>57</v>
      </c>
      <c r="J441" s="5" t="s">
        <v>11</v>
      </c>
      <c r="K441" s="5"/>
      <c r="L441" s="5"/>
      <c r="M441" s="5" t="s">
        <v>36</v>
      </c>
      <c r="N441" s="3"/>
      <c r="O441" s="29"/>
      <c r="P441" s="3"/>
      <c r="Q441" s="3"/>
      <c r="R441" s="3"/>
      <c r="S441" s="3"/>
      <c r="T441" s="3"/>
      <c r="U441" s="52"/>
    </row>
    <row r="442" spans="4:21" x14ac:dyDescent="0.25">
      <c r="H442" s="51"/>
      <c r="I442" s="19" t="s">
        <v>58</v>
      </c>
      <c r="J442" s="5" t="s">
        <v>220</v>
      </c>
      <c r="K442" s="5"/>
      <c r="L442" s="5"/>
      <c r="M442" s="3" t="s">
        <v>46</v>
      </c>
      <c r="N442" s="3"/>
      <c r="O442" s="29"/>
      <c r="P442" s="3"/>
      <c r="Q442" s="65" t="s">
        <v>248</v>
      </c>
      <c r="R442" s="65"/>
      <c r="S442" s="65"/>
      <c r="T442" s="65"/>
      <c r="U442" s="66"/>
    </row>
    <row r="443" spans="4:21" x14ac:dyDescent="0.25">
      <c r="H443" s="51"/>
      <c r="I443" s="22" t="s">
        <v>70</v>
      </c>
      <c r="J443" s="5" t="s">
        <v>34</v>
      </c>
      <c r="K443" s="5"/>
      <c r="L443" s="5"/>
      <c r="M443" s="5" t="s">
        <v>49</v>
      </c>
      <c r="N443" s="3"/>
      <c r="O443" s="29"/>
      <c r="P443" s="3"/>
      <c r="Q443" s="3"/>
      <c r="R443" s="3"/>
      <c r="S443" s="3"/>
      <c r="T443" s="3"/>
      <c r="U443" s="52"/>
    </row>
    <row r="444" spans="4:21" x14ac:dyDescent="0.25">
      <c r="H444" s="51"/>
      <c r="I444" s="23">
        <v>42380</v>
      </c>
      <c r="J444" s="24" t="s">
        <v>36</v>
      </c>
      <c r="K444" s="24"/>
      <c r="L444" s="24"/>
      <c r="M444" s="30"/>
      <c r="N444" s="30"/>
      <c r="O444" s="31"/>
      <c r="P444" s="3"/>
      <c r="Q444" s="3"/>
      <c r="R444" s="3"/>
      <c r="S444" s="3"/>
      <c r="T444" s="3"/>
      <c r="U444" s="52"/>
    </row>
    <row r="445" spans="4:21" x14ac:dyDescent="0.25">
      <c r="D445" s="47" t="s">
        <v>217</v>
      </c>
      <c r="H445" s="51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52"/>
    </row>
    <row r="446" spans="4:21" x14ac:dyDescent="0.25">
      <c r="D446" t="s">
        <v>218</v>
      </c>
      <c r="H446" s="51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52"/>
    </row>
    <row r="447" spans="4:21" x14ac:dyDescent="0.25">
      <c r="H447" s="51"/>
      <c r="I447" s="12" t="s">
        <v>225</v>
      </c>
      <c r="J447" s="13" t="s">
        <v>219</v>
      </c>
      <c r="K447" s="14"/>
      <c r="L447" s="14"/>
      <c r="M447" s="26" t="s">
        <v>223</v>
      </c>
      <c r="N447" s="27"/>
      <c r="O447" s="62"/>
      <c r="P447" s="3" t="s">
        <v>234</v>
      </c>
      <c r="Q447" s="3"/>
      <c r="R447" s="3"/>
      <c r="S447" s="3"/>
      <c r="T447" s="3"/>
      <c r="U447" s="52"/>
    </row>
    <row r="448" spans="4:21" x14ac:dyDescent="0.25">
      <c r="H448" s="51"/>
      <c r="I448" s="17" t="s">
        <v>57</v>
      </c>
      <c r="J448" s="5" t="s">
        <v>10</v>
      </c>
      <c r="K448" s="5"/>
      <c r="L448" s="5"/>
      <c r="M448" s="5" t="s">
        <v>36</v>
      </c>
      <c r="N448" s="3"/>
      <c r="O448" s="29"/>
      <c r="P448" s="3"/>
      <c r="Q448" s="3"/>
      <c r="R448" s="3"/>
      <c r="S448" s="3"/>
      <c r="T448" s="3"/>
      <c r="U448" s="52"/>
    </row>
    <row r="449" spans="2:21" x14ac:dyDescent="0.25">
      <c r="H449" s="51"/>
      <c r="I449" s="19" t="s">
        <v>58</v>
      </c>
      <c r="J449" s="5" t="s">
        <v>220</v>
      </c>
      <c r="K449" s="5"/>
      <c r="L449" s="5"/>
      <c r="M449" s="3" t="s">
        <v>46</v>
      </c>
      <c r="N449" s="3"/>
      <c r="O449" s="29"/>
      <c r="P449" s="3"/>
      <c r="Q449" s="3"/>
      <c r="R449" s="3"/>
      <c r="S449" s="3"/>
      <c r="T449" s="3"/>
      <c r="U449" s="52"/>
    </row>
    <row r="450" spans="2:21" x14ac:dyDescent="0.25">
      <c r="H450" s="51"/>
      <c r="I450" s="22" t="s">
        <v>70</v>
      </c>
      <c r="J450" s="5" t="s">
        <v>78</v>
      </c>
      <c r="K450" s="5"/>
      <c r="L450" s="5"/>
      <c r="M450" s="5" t="s">
        <v>49</v>
      </c>
      <c r="N450" s="3"/>
      <c r="O450" s="29"/>
      <c r="P450" s="3"/>
      <c r="Q450" s="3"/>
      <c r="R450" s="3"/>
      <c r="S450" s="3"/>
      <c r="T450" s="3"/>
      <c r="U450" s="52"/>
    </row>
    <row r="451" spans="2:21" x14ac:dyDescent="0.25">
      <c r="H451" s="51"/>
      <c r="I451" s="23">
        <v>42380</v>
      </c>
      <c r="J451" s="24" t="s">
        <v>36</v>
      </c>
      <c r="K451" s="24"/>
      <c r="L451" s="24"/>
      <c r="M451" s="30"/>
      <c r="N451" s="30"/>
      <c r="O451" s="31"/>
      <c r="P451" s="3"/>
      <c r="Q451" s="3"/>
      <c r="R451" s="3"/>
      <c r="S451" s="3"/>
      <c r="T451" s="3"/>
      <c r="U451" s="52"/>
    </row>
    <row r="452" spans="2:21" x14ac:dyDescent="0.25">
      <c r="H452" s="51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52"/>
    </row>
    <row r="453" spans="2:21" x14ac:dyDescent="0.25">
      <c r="H453" s="51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52"/>
    </row>
    <row r="454" spans="2:21" ht="15.75" thickBot="1" x14ac:dyDescent="0.3">
      <c r="H454" s="53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54"/>
    </row>
    <row r="458" spans="2:21" x14ac:dyDescent="0.25">
      <c r="H458" s="11" t="s">
        <v>226</v>
      </c>
      <c r="I458" s="11"/>
      <c r="J458" s="11"/>
      <c r="K458" s="11"/>
    </row>
    <row r="460" spans="2:21" x14ac:dyDescent="0.25">
      <c r="H460" t="s">
        <v>227</v>
      </c>
      <c r="J460" s="32" t="s">
        <v>228</v>
      </c>
      <c r="K460" s="32"/>
      <c r="L460" s="32"/>
      <c r="M460" s="32"/>
      <c r="N460" s="32"/>
      <c r="O460" s="32"/>
      <c r="P460" s="32"/>
      <c r="Q460" s="32"/>
      <c r="R460" s="32"/>
    </row>
    <row r="462" spans="2:21" s="2" customFormat="1" ht="15.75" thickBot="1" x14ac:dyDescent="0.3"/>
    <row r="463" spans="2:21" ht="15.75" thickBot="1" x14ac:dyDescent="0.3"/>
    <row r="464" spans="2:21" ht="21.75" thickBot="1" x14ac:dyDescent="0.4">
      <c r="B464" s="70"/>
      <c r="C464" s="70"/>
      <c r="D464" s="70"/>
      <c r="I464" s="71">
        <v>42404</v>
      </c>
      <c r="J464" s="72"/>
    </row>
    <row r="466" spans="4:16" x14ac:dyDescent="0.25">
      <c r="H466" s="11" t="s">
        <v>275</v>
      </c>
      <c r="I466" s="11"/>
      <c r="J466" s="11"/>
      <c r="K466" s="11"/>
      <c r="M466" s="38" t="s">
        <v>260</v>
      </c>
      <c r="N466" s="44" t="s">
        <v>60</v>
      </c>
      <c r="O466" s="46" t="s">
        <v>71</v>
      </c>
      <c r="P466" s="45" t="s">
        <v>70</v>
      </c>
    </row>
    <row r="467" spans="4:16" x14ac:dyDescent="0.25">
      <c r="M467" s="43" t="s">
        <v>68</v>
      </c>
    </row>
    <row r="469" spans="4:16" x14ac:dyDescent="0.25">
      <c r="L469" s="16" t="s">
        <v>98</v>
      </c>
      <c r="M469" s="10"/>
      <c r="N469" s="10"/>
    </row>
    <row r="471" spans="4:16" x14ac:dyDescent="0.25">
      <c r="L471" s="44" t="s">
        <v>100</v>
      </c>
      <c r="M471" s="46" t="s">
        <v>99</v>
      </c>
      <c r="N471" s="45" t="s">
        <v>70</v>
      </c>
    </row>
    <row r="472" spans="4:16" x14ac:dyDescent="0.25">
      <c r="D472" t="s">
        <v>249</v>
      </c>
    </row>
    <row r="473" spans="4:16" x14ac:dyDescent="0.25">
      <c r="L473" s="11" t="s">
        <v>276</v>
      </c>
      <c r="M473" s="11"/>
      <c r="N473" s="11"/>
      <c r="O473" s="11"/>
    </row>
    <row r="474" spans="4:16" x14ac:dyDescent="0.25">
      <c r="D474" t="s">
        <v>258</v>
      </c>
    </row>
    <row r="476" spans="4:16" x14ac:dyDescent="0.25">
      <c r="D476" s="12" t="s">
        <v>213</v>
      </c>
      <c r="E476" s="13" t="s">
        <v>208</v>
      </c>
      <c r="F476" s="14"/>
      <c r="G476" s="14"/>
      <c r="H476" s="26" t="s">
        <v>206</v>
      </c>
      <c r="I476" s="27"/>
      <c r="J476" s="28"/>
    </row>
    <row r="477" spans="4:16" x14ac:dyDescent="0.25">
      <c r="D477" s="17" t="s">
        <v>100</v>
      </c>
      <c r="E477" s="5" t="s">
        <v>11</v>
      </c>
      <c r="F477" s="5"/>
      <c r="G477" s="5"/>
      <c r="H477" s="5" t="s">
        <v>36</v>
      </c>
      <c r="I477" s="3"/>
      <c r="J477" s="29"/>
    </row>
    <row r="478" spans="4:16" x14ac:dyDescent="0.25">
      <c r="D478" s="19" t="s">
        <v>105</v>
      </c>
      <c r="E478" s="5" t="s">
        <v>210</v>
      </c>
      <c r="F478" s="5"/>
      <c r="G478" s="5"/>
      <c r="H478" s="3" t="s">
        <v>46</v>
      </c>
      <c r="I478" s="3"/>
      <c r="J478" s="29"/>
    </row>
    <row r="479" spans="4:16" x14ac:dyDescent="0.25">
      <c r="D479" s="22" t="s">
        <v>70</v>
      </c>
      <c r="E479" s="5" t="s">
        <v>34</v>
      </c>
      <c r="F479" s="5"/>
      <c r="G479" s="5"/>
      <c r="H479" s="5" t="s">
        <v>49</v>
      </c>
      <c r="I479" s="3"/>
      <c r="J479" s="29"/>
    </row>
    <row r="480" spans="4:16" x14ac:dyDescent="0.25">
      <c r="D480" s="23">
        <v>42380</v>
      </c>
      <c r="E480" s="24" t="s">
        <v>36</v>
      </c>
      <c r="F480" s="24"/>
      <c r="G480" s="24"/>
      <c r="H480" s="30"/>
      <c r="I480" s="30"/>
      <c r="J480" s="31"/>
    </row>
    <row r="483" spans="8:19" x14ac:dyDescent="0.25">
      <c r="H483" t="s">
        <v>74</v>
      </c>
      <c r="N483" s="6"/>
      <c r="O483" s="6"/>
      <c r="P483" s="6"/>
    </row>
    <row r="484" spans="8:19" x14ac:dyDescent="0.25">
      <c r="H484" s="33" t="s">
        <v>261</v>
      </c>
      <c r="I484" s="14"/>
      <c r="J484" s="27"/>
      <c r="K484" s="14" t="s">
        <v>34</v>
      </c>
      <c r="L484" s="27"/>
      <c r="M484" s="27"/>
      <c r="N484" s="27"/>
      <c r="O484" s="27"/>
      <c r="P484" s="27"/>
      <c r="Q484" s="27"/>
      <c r="R484" s="27"/>
      <c r="S484" s="28"/>
    </row>
    <row r="485" spans="8:19" x14ac:dyDescent="0.25">
      <c r="H485" s="34">
        <v>1</v>
      </c>
      <c r="I485" s="35">
        <v>1216</v>
      </c>
      <c r="J485" s="3">
        <f t="shared" ref="J485" si="35">H485+1</f>
        <v>2</v>
      </c>
      <c r="K485" s="35">
        <f t="shared" ref="K485" si="36">I485+1</f>
        <v>1217</v>
      </c>
      <c r="L485" s="3">
        <f t="shared" ref="L485" si="37">J485+1</f>
        <v>3</v>
      </c>
      <c r="M485" s="35">
        <f t="shared" ref="M485" si="38">K485+1</f>
        <v>1218</v>
      </c>
      <c r="N485" s="3">
        <f t="shared" ref="N485" si="39">L485+1</f>
        <v>4</v>
      </c>
      <c r="O485" s="35">
        <f t="shared" ref="O485" si="40">M485+1</f>
        <v>1219</v>
      </c>
      <c r="P485" s="3">
        <f t="shared" ref="P485" si="41">N485+1</f>
        <v>5</v>
      </c>
      <c r="Q485" s="35">
        <f t="shared" ref="Q485" si="42">O485+1</f>
        <v>1220</v>
      </c>
      <c r="R485" s="3">
        <f t="shared" ref="R485" si="43">P485+1</f>
        <v>6</v>
      </c>
      <c r="S485" s="36">
        <f t="shared" ref="S485" si="44">Q485+1</f>
        <v>1221</v>
      </c>
    </row>
    <row r="486" spans="8:19" x14ac:dyDescent="0.25">
      <c r="H486" s="3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29"/>
    </row>
    <row r="487" spans="8:19" x14ac:dyDescent="0.25">
      <c r="H487" s="3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29"/>
    </row>
    <row r="488" spans="8:19" x14ac:dyDescent="0.25">
      <c r="H488" s="3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29"/>
    </row>
    <row r="489" spans="8:19" x14ac:dyDescent="0.25">
      <c r="H489" s="3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29"/>
    </row>
    <row r="490" spans="8:19" x14ac:dyDescent="0.25">
      <c r="H490" s="3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29"/>
    </row>
    <row r="491" spans="8:19" x14ac:dyDescent="0.25">
      <c r="H491" s="3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29"/>
    </row>
    <row r="492" spans="8:19" x14ac:dyDescent="0.25">
      <c r="H492" s="34">
        <v>7</v>
      </c>
      <c r="I492" s="35">
        <f>S485+1</f>
        <v>1222</v>
      </c>
      <c r="J492" s="3">
        <f t="shared" ref="J492" si="45">H492+1</f>
        <v>8</v>
      </c>
      <c r="K492" s="35">
        <f t="shared" ref="K492" si="46">I492+1</f>
        <v>1223</v>
      </c>
      <c r="L492" s="3">
        <f t="shared" ref="L492" si="47">J492+1</f>
        <v>9</v>
      </c>
      <c r="M492" s="35">
        <f t="shared" ref="M492" si="48">K492+1</f>
        <v>1224</v>
      </c>
      <c r="N492" s="3">
        <f t="shared" ref="N492" si="49">L492+1</f>
        <v>10</v>
      </c>
      <c r="O492" s="35">
        <f t="shared" ref="O492" si="50">M492+1</f>
        <v>1225</v>
      </c>
      <c r="P492" s="3">
        <f t="shared" ref="P492" si="51">N492+1</f>
        <v>11</v>
      </c>
      <c r="Q492" s="35">
        <f t="shared" ref="Q492" si="52">O492+1</f>
        <v>1226</v>
      </c>
      <c r="R492" s="3">
        <f t="shared" ref="R492" si="53">P492+1</f>
        <v>12</v>
      </c>
      <c r="S492" s="36">
        <f t="shared" ref="S492" si="54">Q492+1</f>
        <v>1227</v>
      </c>
    </row>
    <row r="493" spans="8:19" x14ac:dyDescent="0.25">
      <c r="H493" s="3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29"/>
    </row>
    <row r="494" spans="8:19" x14ac:dyDescent="0.25">
      <c r="H494" s="3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29"/>
    </row>
    <row r="495" spans="8:19" x14ac:dyDescent="0.25">
      <c r="H495" s="3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29"/>
    </row>
    <row r="496" spans="8:19" x14ac:dyDescent="0.25">
      <c r="H496" s="3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29"/>
    </row>
    <row r="497" spans="6:19" x14ac:dyDescent="0.25">
      <c r="H497" s="3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29"/>
    </row>
    <row r="498" spans="6:19" x14ac:dyDescent="0.25">
      <c r="H498" s="3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29"/>
    </row>
    <row r="499" spans="6:19" x14ac:dyDescent="0.25">
      <c r="H499" s="34">
        <v>13</v>
      </c>
      <c r="I499" s="35">
        <f>S492+1</f>
        <v>1228</v>
      </c>
      <c r="J499" s="3">
        <f t="shared" ref="J499" si="55">H499+1</f>
        <v>14</v>
      </c>
      <c r="K499" s="35">
        <f t="shared" ref="K499" si="56">I499+1</f>
        <v>1229</v>
      </c>
      <c r="L499" s="3">
        <f t="shared" ref="L499" si="57">J499+1</f>
        <v>15</v>
      </c>
      <c r="M499" s="35">
        <f t="shared" ref="M499" si="58">K499+1</f>
        <v>1230</v>
      </c>
      <c r="N499" s="3">
        <f t="shared" ref="N499" si="59">L499+1</f>
        <v>16</v>
      </c>
      <c r="O499" s="35">
        <f t="shared" ref="O499" si="60">M499+1</f>
        <v>1231</v>
      </c>
      <c r="P499" s="3">
        <f t="shared" ref="P499" si="61">N499+1</f>
        <v>17</v>
      </c>
      <c r="Q499" s="35">
        <f t="shared" ref="Q499" si="62">O499+1</f>
        <v>1232</v>
      </c>
      <c r="R499" s="3">
        <f t="shared" ref="R499" si="63">P499+1</f>
        <v>18</v>
      </c>
      <c r="S499" s="36">
        <f t="shared" ref="S499" si="64">Q499+1</f>
        <v>1233</v>
      </c>
    </row>
    <row r="500" spans="6:19" x14ac:dyDescent="0.25">
      <c r="H500" s="3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29"/>
    </row>
    <row r="501" spans="6:19" x14ac:dyDescent="0.25">
      <c r="H501" s="3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29"/>
    </row>
    <row r="502" spans="6:19" x14ac:dyDescent="0.25">
      <c r="H502" s="3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29"/>
    </row>
    <row r="503" spans="6:19" x14ac:dyDescent="0.25">
      <c r="H503" s="3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29"/>
    </row>
    <row r="504" spans="6:19" x14ac:dyDescent="0.25">
      <c r="H504" s="3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29"/>
    </row>
    <row r="505" spans="6:19" x14ac:dyDescent="0.25">
      <c r="H505" s="37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1"/>
    </row>
    <row r="507" spans="6:19" x14ac:dyDescent="0.25">
      <c r="F507" t="s">
        <v>277</v>
      </c>
    </row>
    <row r="514" spans="4:16" s="30" customFormat="1" x14ac:dyDescent="0.25"/>
    <row r="517" spans="4:16" x14ac:dyDescent="0.25">
      <c r="D517" t="s">
        <v>258</v>
      </c>
      <c r="M517" s="16" t="s">
        <v>98</v>
      </c>
      <c r="N517" s="10"/>
      <c r="O517" s="10"/>
    </row>
    <row r="519" spans="4:16" x14ac:dyDescent="0.25">
      <c r="D519" s="12" t="s">
        <v>213</v>
      </c>
      <c r="E519" s="13" t="s">
        <v>208</v>
      </c>
      <c r="F519" s="14"/>
      <c r="G519" s="14"/>
      <c r="H519" s="26" t="s">
        <v>206</v>
      </c>
      <c r="I519" s="27"/>
      <c r="J519" s="28"/>
      <c r="M519" s="44" t="s">
        <v>112</v>
      </c>
      <c r="N519" s="46" t="s">
        <v>111</v>
      </c>
      <c r="O519" s="45" t="s">
        <v>70</v>
      </c>
    </row>
    <row r="520" spans="4:16" x14ac:dyDescent="0.25">
      <c r="D520" s="17" t="s">
        <v>100</v>
      </c>
      <c r="E520" s="5" t="s">
        <v>11</v>
      </c>
      <c r="F520" s="5"/>
      <c r="G520" s="5"/>
      <c r="H520" s="5" t="s">
        <v>36</v>
      </c>
      <c r="I520" s="3"/>
      <c r="J520" s="29"/>
    </row>
    <row r="521" spans="4:16" x14ac:dyDescent="0.25">
      <c r="D521" s="19" t="s">
        <v>105</v>
      </c>
      <c r="E521" s="5" t="s">
        <v>210</v>
      </c>
      <c r="F521" s="5"/>
      <c r="G521" s="5"/>
      <c r="H521" s="3" t="s">
        <v>46</v>
      </c>
      <c r="I521" s="3"/>
      <c r="J521" s="29"/>
      <c r="M521" s="11" t="s">
        <v>278</v>
      </c>
      <c r="N521" s="11"/>
      <c r="O521" s="11"/>
      <c r="P521" s="11"/>
    </row>
    <row r="522" spans="4:16" x14ac:dyDescent="0.25">
      <c r="D522" s="22" t="s">
        <v>70</v>
      </c>
      <c r="E522" s="5" t="s">
        <v>34</v>
      </c>
      <c r="F522" s="5"/>
      <c r="G522" s="5"/>
      <c r="H522" s="5" t="s">
        <v>49</v>
      </c>
      <c r="I522" s="3"/>
      <c r="J522" s="29"/>
    </row>
    <row r="523" spans="4:16" x14ac:dyDescent="0.25">
      <c r="D523" s="23">
        <v>42380</v>
      </c>
      <c r="E523" s="24" t="s">
        <v>36</v>
      </c>
      <c r="F523" s="24"/>
      <c r="G523" s="24"/>
      <c r="H523" s="30"/>
      <c r="I523" s="30"/>
      <c r="J523" s="31"/>
    </row>
    <row r="525" spans="4:16" x14ac:dyDescent="0.25">
      <c r="D525" t="s">
        <v>259</v>
      </c>
    </row>
    <row r="527" spans="4:16" x14ac:dyDescent="0.25">
      <c r="D527" s="12" t="s">
        <v>150</v>
      </c>
      <c r="E527" s="13" t="s">
        <v>144</v>
      </c>
      <c r="F527" s="14"/>
      <c r="G527" s="14"/>
      <c r="H527" s="26" t="s">
        <v>138</v>
      </c>
      <c r="I527" s="27"/>
      <c r="J527" s="28"/>
    </row>
    <row r="528" spans="4:16" x14ac:dyDescent="0.25">
      <c r="D528" s="17" t="s">
        <v>112</v>
      </c>
      <c r="E528" s="5" t="s">
        <v>34</v>
      </c>
      <c r="F528" s="5"/>
      <c r="G528" s="5"/>
      <c r="H528" s="5" t="s">
        <v>36</v>
      </c>
      <c r="I528" s="3"/>
      <c r="J528" s="29"/>
    </row>
    <row r="529" spans="4:19" x14ac:dyDescent="0.25">
      <c r="D529" s="19" t="s">
        <v>31</v>
      </c>
      <c r="E529" s="5" t="s">
        <v>136</v>
      </c>
      <c r="F529" s="5"/>
      <c r="G529" s="5"/>
      <c r="H529" s="3" t="s">
        <v>46</v>
      </c>
      <c r="I529" s="3"/>
      <c r="J529" s="29"/>
    </row>
    <row r="530" spans="4:19" x14ac:dyDescent="0.25">
      <c r="D530" s="22" t="s">
        <v>70</v>
      </c>
      <c r="E530" s="5" t="s">
        <v>34</v>
      </c>
      <c r="F530" s="5"/>
      <c r="G530" s="5"/>
      <c r="H530" s="5" t="s">
        <v>49</v>
      </c>
      <c r="I530" s="3"/>
      <c r="J530" s="29"/>
    </row>
    <row r="531" spans="4:19" x14ac:dyDescent="0.25">
      <c r="D531" s="23">
        <v>42376</v>
      </c>
      <c r="E531" s="24" t="s">
        <v>36</v>
      </c>
      <c r="F531" s="24"/>
      <c r="G531" s="24"/>
      <c r="H531" s="30"/>
      <c r="I531" s="30"/>
      <c r="J531" s="31"/>
    </row>
    <row r="534" spans="4:19" x14ac:dyDescent="0.25">
      <c r="H534" t="s">
        <v>74</v>
      </c>
      <c r="N534" s="6"/>
      <c r="O534" s="6"/>
      <c r="P534" s="6"/>
    </row>
    <row r="535" spans="4:19" x14ac:dyDescent="0.25">
      <c r="H535" s="33" t="s">
        <v>264</v>
      </c>
      <c r="I535" s="14"/>
      <c r="J535" s="27"/>
      <c r="K535" s="14" t="s">
        <v>34</v>
      </c>
      <c r="L535" s="27"/>
      <c r="M535" s="27"/>
      <c r="N535" s="27"/>
      <c r="O535" s="27"/>
      <c r="P535" s="27"/>
      <c r="Q535" s="27"/>
      <c r="R535" s="27"/>
      <c r="S535" s="28"/>
    </row>
    <row r="536" spans="4:19" x14ac:dyDescent="0.25">
      <c r="H536" s="34">
        <v>1</v>
      </c>
      <c r="I536" s="35">
        <v>1234</v>
      </c>
      <c r="J536" s="3">
        <f t="shared" ref="J536" si="65">H536+1</f>
        <v>2</v>
      </c>
      <c r="K536" s="35">
        <f t="shared" ref="K536" si="66">I536+1</f>
        <v>1235</v>
      </c>
      <c r="L536" s="3">
        <f t="shared" ref="L536" si="67">J536+1</f>
        <v>3</v>
      </c>
      <c r="M536" s="35">
        <f t="shared" ref="M536" si="68">K536+1</f>
        <v>1236</v>
      </c>
      <c r="N536" s="3">
        <f t="shared" ref="N536" si="69">L536+1</f>
        <v>4</v>
      </c>
      <c r="O536" s="35">
        <f t="shared" ref="O536" si="70">M536+1</f>
        <v>1237</v>
      </c>
      <c r="P536" s="3">
        <f t="shared" ref="P536" si="71">N536+1</f>
        <v>5</v>
      </c>
      <c r="Q536" s="35">
        <f t="shared" ref="Q536" si="72">O536+1</f>
        <v>1238</v>
      </c>
      <c r="R536" s="3">
        <f t="shared" ref="R536" si="73">P536+1</f>
        <v>6</v>
      </c>
      <c r="S536" s="36">
        <f t="shared" ref="S536" si="74">Q536+1</f>
        <v>1239</v>
      </c>
    </row>
    <row r="537" spans="4:19" x14ac:dyDescent="0.25">
      <c r="H537" s="3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29"/>
    </row>
    <row r="538" spans="4:19" x14ac:dyDescent="0.25">
      <c r="H538" s="3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29"/>
    </row>
    <row r="539" spans="4:19" x14ac:dyDescent="0.25">
      <c r="H539" s="3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29"/>
    </row>
    <row r="540" spans="4:19" x14ac:dyDescent="0.25">
      <c r="H540" s="3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29"/>
    </row>
    <row r="541" spans="4:19" x14ac:dyDescent="0.25">
      <c r="H541" s="3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29"/>
    </row>
    <row r="542" spans="4:19" x14ac:dyDescent="0.25">
      <c r="H542" s="3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29"/>
    </row>
    <row r="543" spans="4:19" x14ac:dyDescent="0.25">
      <c r="H543" s="34">
        <v>7</v>
      </c>
      <c r="I543" s="35">
        <f>S536+1</f>
        <v>1240</v>
      </c>
      <c r="J543" s="3">
        <f t="shared" ref="J543" si="75">H543+1</f>
        <v>8</v>
      </c>
      <c r="K543" s="35">
        <f t="shared" ref="K543" si="76">I543+1</f>
        <v>1241</v>
      </c>
      <c r="L543" s="3">
        <f t="shared" ref="L543" si="77">J543+1</f>
        <v>9</v>
      </c>
      <c r="M543" s="35">
        <f t="shared" ref="M543" si="78">K543+1</f>
        <v>1242</v>
      </c>
      <c r="N543" s="3">
        <f t="shared" ref="N543" si="79">L543+1</f>
        <v>10</v>
      </c>
      <c r="O543" s="35">
        <f t="shared" ref="O543" si="80">M543+1</f>
        <v>1243</v>
      </c>
      <c r="P543" s="3">
        <f t="shared" ref="P543" si="81">N543+1</f>
        <v>11</v>
      </c>
      <c r="Q543" s="35">
        <f t="shared" ref="Q543" si="82">O543+1</f>
        <v>1244</v>
      </c>
      <c r="R543" s="3">
        <f t="shared" ref="R543" si="83">P543+1</f>
        <v>12</v>
      </c>
      <c r="S543" s="36">
        <f t="shared" ref="S543" si="84">Q543+1</f>
        <v>1245</v>
      </c>
    </row>
    <row r="544" spans="4:19" x14ac:dyDescent="0.25">
      <c r="H544" s="3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29"/>
    </row>
    <row r="545" spans="4:19" x14ac:dyDescent="0.25">
      <c r="H545" s="3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29"/>
    </row>
    <row r="546" spans="4:19" x14ac:dyDescent="0.25">
      <c r="H546" s="3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29"/>
    </row>
    <row r="547" spans="4:19" x14ac:dyDescent="0.25">
      <c r="H547" s="3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29"/>
    </row>
    <row r="548" spans="4:19" x14ac:dyDescent="0.25">
      <c r="H548" s="3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29"/>
    </row>
    <row r="549" spans="4:19" x14ac:dyDescent="0.25">
      <c r="H549" s="3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29"/>
    </row>
    <row r="550" spans="4:19" x14ac:dyDescent="0.25">
      <c r="H550" s="34">
        <v>13</v>
      </c>
      <c r="I550" s="35">
        <f>S543+1</f>
        <v>1246</v>
      </c>
      <c r="J550" s="3">
        <f t="shared" ref="J550" si="85">H550+1</f>
        <v>14</v>
      </c>
      <c r="K550" s="35">
        <f t="shared" ref="K550" si="86">I550+1</f>
        <v>1247</v>
      </c>
      <c r="L550" s="3">
        <f t="shared" ref="L550" si="87">J550+1</f>
        <v>15</v>
      </c>
      <c r="M550" s="35">
        <f t="shared" ref="M550" si="88">K550+1</f>
        <v>1248</v>
      </c>
      <c r="N550" s="3">
        <f t="shared" ref="N550" si="89">L550+1</f>
        <v>16</v>
      </c>
      <c r="O550" s="35">
        <f t="shared" ref="O550" si="90">M550+1</f>
        <v>1249</v>
      </c>
      <c r="P550" s="3">
        <f t="shared" ref="P550" si="91">N550+1</f>
        <v>17</v>
      </c>
      <c r="Q550" s="35">
        <f t="shared" ref="Q550" si="92">O550+1</f>
        <v>1250</v>
      </c>
      <c r="R550" s="3">
        <f t="shared" ref="R550" si="93">P550+1</f>
        <v>18</v>
      </c>
      <c r="S550" s="36">
        <f t="shared" ref="S550" si="94">Q550+1</f>
        <v>1251</v>
      </c>
    </row>
    <row r="551" spans="4:19" x14ac:dyDescent="0.25">
      <c r="H551" s="3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29"/>
    </row>
    <row r="552" spans="4:19" x14ac:dyDescent="0.25">
      <c r="H552" s="3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29"/>
    </row>
    <row r="553" spans="4:19" x14ac:dyDescent="0.25">
      <c r="H553" s="3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29"/>
    </row>
    <row r="554" spans="4:19" x14ac:dyDescent="0.25">
      <c r="H554" s="3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29"/>
    </row>
    <row r="555" spans="4:19" x14ac:dyDescent="0.25">
      <c r="H555" s="3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29"/>
    </row>
    <row r="556" spans="4:19" x14ac:dyDescent="0.25">
      <c r="H556" s="37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1"/>
    </row>
    <row r="558" spans="4:19" x14ac:dyDescent="0.25">
      <c r="D558" s="69" t="s">
        <v>279</v>
      </c>
    </row>
    <row r="561" spans="4:21" ht="15.75" thickBot="1" x14ac:dyDescent="0.3">
      <c r="D561" t="s">
        <v>280</v>
      </c>
    </row>
    <row r="562" spans="4:21" x14ac:dyDescent="0.25">
      <c r="H562" s="48"/>
      <c r="I562" s="59" t="s">
        <v>284</v>
      </c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50"/>
    </row>
    <row r="563" spans="4:21" x14ac:dyDescent="0.25">
      <c r="H563" s="51"/>
      <c r="I563" s="12" t="s">
        <v>283</v>
      </c>
      <c r="J563" s="13" t="s">
        <v>197</v>
      </c>
      <c r="K563" s="14"/>
      <c r="L563" s="14"/>
      <c r="M563" s="68" t="s">
        <v>262</v>
      </c>
      <c r="N563" s="27"/>
      <c r="O563" s="62"/>
      <c r="P563" s="3"/>
      <c r="Q563" s="3"/>
      <c r="R563" s="3"/>
      <c r="S563" s="3"/>
      <c r="T563" s="3"/>
      <c r="U563" s="52"/>
    </row>
    <row r="564" spans="4:21" x14ac:dyDescent="0.25">
      <c r="H564" s="51"/>
      <c r="I564" s="17" t="s">
        <v>112</v>
      </c>
      <c r="J564" s="5" t="s">
        <v>11</v>
      </c>
      <c r="K564" s="5"/>
      <c r="L564" s="5"/>
      <c r="M564" s="5" t="s">
        <v>36</v>
      </c>
      <c r="N564" s="3"/>
      <c r="O564" s="29"/>
      <c r="P564" s="3"/>
      <c r="Q564" s="3"/>
      <c r="R564" s="3"/>
      <c r="S564" s="3"/>
      <c r="T564" s="3"/>
      <c r="U564" s="52"/>
    </row>
    <row r="565" spans="4:21" x14ac:dyDescent="0.25">
      <c r="H565" s="51"/>
      <c r="I565" s="19" t="s">
        <v>31</v>
      </c>
      <c r="J565" s="5" t="s">
        <v>281</v>
      </c>
      <c r="K565" s="5"/>
      <c r="L565" s="5"/>
      <c r="M565" s="3" t="s">
        <v>46</v>
      </c>
      <c r="N565" s="3"/>
      <c r="O565" s="29"/>
      <c r="P565" s="3"/>
      <c r="Q565" s="3"/>
      <c r="R565" s="3"/>
      <c r="S565" s="3"/>
      <c r="T565" s="3"/>
      <c r="U565" s="52"/>
    </row>
    <row r="566" spans="4:21" x14ac:dyDescent="0.25">
      <c r="H566" s="51"/>
      <c r="I566" s="22" t="s">
        <v>70</v>
      </c>
      <c r="J566" s="5" t="s">
        <v>34</v>
      </c>
      <c r="K566" s="5"/>
      <c r="L566" s="5"/>
      <c r="M566" s="5" t="s">
        <v>49</v>
      </c>
      <c r="N566" s="3"/>
      <c r="O566" s="29"/>
      <c r="P566" s="3"/>
      <c r="Q566" s="3"/>
      <c r="R566" s="3"/>
      <c r="S566" s="3"/>
      <c r="T566" s="3"/>
      <c r="U566" s="52"/>
    </row>
    <row r="567" spans="4:21" x14ac:dyDescent="0.25">
      <c r="H567" s="51"/>
      <c r="I567" s="23">
        <v>42404</v>
      </c>
      <c r="J567" s="24" t="s">
        <v>36</v>
      </c>
      <c r="K567" s="24"/>
      <c r="L567" s="24"/>
      <c r="M567" s="30"/>
      <c r="N567" s="30"/>
      <c r="O567" s="31"/>
      <c r="P567" s="3"/>
      <c r="Q567" s="3"/>
      <c r="R567" s="3"/>
      <c r="S567" s="3"/>
      <c r="T567" s="3"/>
      <c r="U567" s="52"/>
    </row>
    <row r="568" spans="4:21" x14ac:dyDescent="0.25">
      <c r="H568" s="51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52"/>
    </row>
    <row r="569" spans="4:21" x14ac:dyDescent="0.25">
      <c r="D569" s="69" t="s">
        <v>287</v>
      </c>
      <c r="H569" s="51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52"/>
    </row>
    <row r="570" spans="4:21" x14ac:dyDescent="0.25">
      <c r="H570" s="51"/>
      <c r="I570" s="12" t="s">
        <v>285</v>
      </c>
      <c r="J570" s="13" t="s">
        <v>197</v>
      </c>
      <c r="K570" s="14"/>
      <c r="L570" s="14"/>
      <c r="M570" s="68" t="s">
        <v>263</v>
      </c>
      <c r="N570" s="27"/>
      <c r="O570" s="62"/>
      <c r="P570" s="3"/>
      <c r="Q570" s="3"/>
      <c r="R570" s="3"/>
      <c r="S570" s="3"/>
      <c r="T570" s="3"/>
      <c r="U570" s="52"/>
    </row>
    <row r="571" spans="4:21" x14ac:dyDescent="0.25">
      <c r="H571" s="51"/>
      <c r="I571" s="17" t="s">
        <v>112</v>
      </c>
      <c r="J571" s="5" t="s">
        <v>11</v>
      </c>
      <c r="K571" s="5"/>
      <c r="L571" s="5"/>
      <c r="M571" s="5" t="s">
        <v>36</v>
      </c>
      <c r="N571" s="3"/>
      <c r="O571" s="29"/>
      <c r="P571" s="3"/>
      <c r="Q571" s="3"/>
      <c r="R571" s="3"/>
      <c r="S571" s="3"/>
      <c r="T571" s="3"/>
      <c r="U571" s="52"/>
    </row>
    <row r="572" spans="4:21" x14ac:dyDescent="0.25">
      <c r="H572" s="51"/>
      <c r="I572" s="19" t="s">
        <v>31</v>
      </c>
      <c r="J572" s="5" t="s">
        <v>282</v>
      </c>
      <c r="K572" s="5"/>
      <c r="L572" s="5"/>
      <c r="M572" s="3" t="s">
        <v>46</v>
      </c>
      <c r="N572" s="3"/>
      <c r="O572" s="29"/>
      <c r="P572" s="3"/>
      <c r="Q572" s="3"/>
      <c r="R572" s="3"/>
      <c r="S572" s="3"/>
      <c r="T572" s="3"/>
      <c r="U572" s="52"/>
    </row>
    <row r="573" spans="4:21" x14ac:dyDescent="0.25">
      <c r="H573" s="51"/>
      <c r="I573" s="22" t="s">
        <v>70</v>
      </c>
      <c r="J573" s="5" t="s">
        <v>34</v>
      </c>
      <c r="K573" s="5"/>
      <c r="L573" s="5"/>
      <c r="M573" s="5" t="s">
        <v>49</v>
      </c>
      <c r="N573" s="3"/>
      <c r="O573" s="29"/>
      <c r="P573" s="3"/>
      <c r="Q573" s="3"/>
      <c r="R573" s="3"/>
      <c r="S573" s="3"/>
      <c r="T573" s="3"/>
      <c r="U573" s="52"/>
    </row>
    <row r="574" spans="4:21" x14ac:dyDescent="0.25">
      <c r="H574" s="51"/>
      <c r="I574" s="23">
        <v>42404</v>
      </c>
      <c r="J574" s="24" t="s">
        <v>36</v>
      </c>
      <c r="K574" s="24"/>
      <c r="L574" s="24"/>
      <c r="M574" s="30"/>
      <c r="N574" s="30"/>
      <c r="O574" s="31"/>
      <c r="P574" s="3"/>
      <c r="Q574" s="3"/>
      <c r="R574" s="3"/>
      <c r="S574" s="3"/>
      <c r="T574" s="3"/>
      <c r="U574" s="52"/>
    </row>
    <row r="575" spans="4:21" x14ac:dyDescent="0.25">
      <c r="H575" s="51"/>
      <c r="I575" s="3"/>
      <c r="J575" s="5" t="s">
        <v>286</v>
      </c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52"/>
    </row>
    <row r="576" spans="4:21" x14ac:dyDescent="0.25">
      <c r="H576" s="51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52"/>
    </row>
    <row r="577" spans="4:21" ht="15.75" thickBot="1" x14ac:dyDescent="0.3">
      <c r="H577" s="53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54"/>
    </row>
    <row r="584" spans="4:21" ht="15.75" thickBot="1" x14ac:dyDescent="0.3">
      <c r="D584" t="s">
        <v>288</v>
      </c>
    </row>
    <row r="585" spans="4:21" x14ac:dyDescent="0.25">
      <c r="H585" s="48"/>
      <c r="I585" s="59" t="s">
        <v>290</v>
      </c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50"/>
    </row>
    <row r="586" spans="4:21" x14ac:dyDescent="0.25">
      <c r="H586" s="51"/>
      <c r="I586" s="12" t="s">
        <v>289</v>
      </c>
      <c r="J586" s="13" t="s">
        <v>26</v>
      </c>
      <c r="K586" s="14"/>
      <c r="L586" s="14"/>
      <c r="M586" s="68" t="s">
        <v>265</v>
      </c>
      <c r="N586" s="27"/>
      <c r="O586" s="62"/>
      <c r="P586" s="3"/>
      <c r="Q586" s="3"/>
      <c r="R586" s="3"/>
      <c r="S586" s="3"/>
      <c r="T586" s="3"/>
      <c r="U586" s="52"/>
    </row>
    <row r="587" spans="4:21" x14ac:dyDescent="0.25">
      <c r="H587" s="51"/>
      <c r="I587" s="17" t="s">
        <v>112</v>
      </c>
      <c r="J587" s="56" t="s">
        <v>34</v>
      </c>
      <c r="K587" s="5"/>
      <c r="L587" s="5"/>
      <c r="M587" s="5" t="s">
        <v>36</v>
      </c>
      <c r="N587" s="3"/>
      <c r="O587" s="29"/>
      <c r="P587" s="3"/>
      <c r="Q587" s="3"/>
      <c r="R587" s="3"/>
      <c r="S587" s="3"/>
      <c r="T587" s="3"/>
      <c r="U587" s="52"/>
    </row>
    <row r="588" spans="4:21" x14ac:dyDescent="0.25">
      <c r="H588" s="51"/>
      <c r="I588" s="19" t="s">
        <v>31</v>
      </c>
      <c r="J588" s="5" t="s">
        <v>281</v>
      </c>
      <c r="K588" s="5"/>
      <c r="L588" s="5"/>
      <c r="M588" s="3" t="s">
        <v>46</v>
      </c>
      <c r="N588" s="3"/>
      <c r="O588" s="29"/>
      <c r="P588" s="3"/>
      <c r="Q588" s="3"/>
      <c r="R588" s="3"/>
      <c r="S588" s="3"/>
      <c r="T588" s="3"/>
      <c r="U588" s="52"/>
    </row>
    <row r="589" spans="4:21" x14ac:dyDescent="0.25">
      <c r="H589" s="51"/>
      <c r="I589" s="22" t="s">
        <v>70</v>
      </c>
      <c r="J589" s="5" t="s">
        <v>34</v>
      </c>
      <c r="K589" s="5"/>
      <c r="L589" s="5"/>
      <c r="M589" s="5" t="s">
        <v>49</v>
      </c>
      <c r="N589" s="3"/>
      <c r="O589" s="29"/>
      <c r="P589" s="3"/>
      <c r="Q589" s="3"/>
      <c r="R589" s="3"/>
      <c r="S589" s="3"/>
      <c r="T589" s="3"/>
      <c r="U589" s="52"/>
    </row>
    <row r="590" spans="4:21" x14ac:dyDescent="0.25">
      <c r="H590" s="51"/>
      <c r="I590" s="23">
        <v>42404</v>
      </c>
      <c r="J590" s="24" t="s">
        <v>36</v>
      </c>
      <c r="K590" s="24"/>
      <c r="L590" s="24"/>
      <c r="M590" s="30"/>
      <c r="N590" s="30"/>
      <c r="O590" s="31"/>
      <c r="P590" s="3"/>
      <c r="Q590" s="3"/>
      <c r="R590" s="3"/>
      <c r="S590" s="3"/>
      <c r="T590" s="3"/>
      <c r="U590" s="52"/>
    </row>
    <row r="591" spans="4:21" x14ac:dyDescent="0.25">
      <c r="H591" s="51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52"/>
    </row>
    <row r="592" spans="4:21" x14ac:dyDescent="0.25">
      <c r="D592" s="69" t="s">
        <v>292</v>
      </c>
      <c r="H592" s="51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52"/>
    </row>
    <row r="593" spans="8:21" x14ac:dyDescent="0.25">
      <c r="H593" s="51"/>
      <c r="I593" s="12" t="s">
        <v>291</v>
      </c>
      <c r="J593" s="13" t="s">
        <v>26</v>
      </c>
      <c r="K593" s="14"/>
      <c r="L593" s="14"/>
      <c r="M593" s="68" t="s">
        <v>266</v>
      </c>
      <c r="N593" s="27"/>
      <c r="O593" s="62"/>
      <c r="P593" s="3"/>
      <c r="Q593" s="3"/>
      <c r="R593" s="3"/>
      <c r="S593" s="3"/>
      <c r="T593" s="3"/>
      <c r="U593" s="52"/>
    </row>
    <row r="594" spans="8:21" x14ac:dyDescent="0.25">
      <c r="H594" s="51"/>
      <c r="I594" s="17" t="s">
        <v>112</v>
      </c>
      <c r="J594" s="5" t="s">
        <v>11</v>
      </c>
      <c r="K594" s="5"/>
      <c r="L594" s="5"/>
      <c r="M594" s="5" t="s">
        <v>36</v>
      </c>
      <c r="N594" s="3"/>
      <c r="O594" s="29"/>
      <c r="P594" s="3"/>
      <c r="Q594" s="3"/>
      <c r="R594" s="3"/>
      <c r="S594" s="3"/>
      <c r="T594" s="3"/>
      <c r="U594" s="52"/>
    </row>
    <row r="595" spans="8:21" x14ac:dyDescent="0.25">
      <c r="H595" s="51"/>
      <c r="I595" s="19" t="s">
        <v>31</v>
      </c>
      <c r="J595" s="5" t="s">
        <v>281</v>
      </c>
      <c r="K595" s="5"/>
      <c r="L595" s="5"/>
      <c r="M595" s="3" t="s">
        <v>46</v>
      </c>
      <c r="N595" s="3"/>
      <c r="O595" s="29"/>
      <c r="P595" s="3"/>
      <c r="Q595" s="3"/>
      <c r="R595" s="3"/>
      <c r="S595" s="3"/>
      <c r="T595" s="3"/>
      <c r="U595" s="52"/>
    </row>
    <row r="596" spans="8:21" x14ac:dyDescent="0.25">
      <c r="H596" s="51"/>
      <c r="I596" s="22" t="s">
        <v>70</v>
      </c>
      <c r="J596" s="5" t="s">
        <v>34</v>
      </c>
      <c r="K596" s="5"/>
      <c r="L596" s="5"/>
      <c r="M596" s="5" t="s">
        <v>49</v>
      </c>
      <c r="N596" s="3"/>
      <c r="O596" s="29"/>
      <c r="P596" s="3"/>
      <c r="Q596" s="3"/>
      <c r="R596" s="3"/>
      <c r="S596" s="3"/>
      <c r="T596" s="3"/>
      <c r="U596" s="52"/>
    </row>
    <row r="597" spans="8:21" x14ac:dyDescent="0.25">
      <c r="H597" s="51"/>
      <c r="I597" s="23">
        <v>42404</v>
      </c>
      <c r="J597" s="24" t="s">
        <v>36</v>
      </c>
      <c r="K597" s="24"/>
      <c r="L597" s="24"/>
      <c r="M597" s="30"/>
      <c r="N597" s="30"/>
      <c r="O597" s="31"/>
      <c r="P597" s="3"/>
      <c r="Q597" s="3"/>
      <c r="R597" s="3"/>
      <c r="S597" s="3"/>
      <c r="T597" s="3"/>
      <c r="U597" s="52"/>
    </row>
    <row r="598" spans="8:21" x14ac:dyDescent="0.25">
      <c r="H598" s="51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52"/>
    </row>
    <row r="599" spans="8:21" x14ac:dyDescent="0.25">
      <c r="H599" s="51"/>
      <c r="I599" s="3"/>
      <c r="J599" s="3"/>
      <c r="K599" s="3" t="s">
        <v>293</v>
      </c>
      <c r="L599" s="3"/>
      <c r="M599" s="3"/>
      <c r="N599" s="3"/>
      <c r="O599" s="3"/>
      <c r="P599" s="3"/>
      <c r="Q599" s="3"/>
      <c r="R599" s="3"/>
      <c r="S599" s="3"/>
      <c r="T599" s="3"/>
      <c r="U599" s="52"/>
    </row>
    <row r="600" spans="8:21" ht="15.75" thickBot="1" x14ac:dyDescent="0.3">
      <c r="H600" s="53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54"/>
    </row>
    <row r="605" spans="8:21" x14ac:dyDescent="0.25">
      <c r="I605" t="s">
        <v>96</v>
      </c>
    </row>
    <row r="606" spans="8:21" s="30" customFormat="1" x14ac:dyDescent="0.25"/>
    <row r="609" spans="4:19" x14ac:dyDescent="0.25">
      <c r="M609" s="16" t="s">
        <v>294</v>
      </c>
      <c r="N609" s="10"/>
      <c r="O609" s="10"/>
    </row>
    <row r="610" spans="4:19" x14ac:dyDescent="0.25">
      <c r="D610" t="s">
        <v>257</v>
      </c>
    </row>
    <row r="611" spans="4:19" x14ac:dyDescent="0.25">
      <c r="M611" s="44" t="s">
        <v>295</v>
      </c>
      <c r="N611" s="46" t="s">
        <v>296</v>
      </c>
      <c r="O611" s="45" t="s">
        <v>70</v>
      </c>
    </row>
    <row r="612" spans="4:19" x14ac:dyDescent="0.25">
      <c r="D612" s="12" t="s">
        <v>201</v>
      </c>
      <c r="E612" s="13" t="s">
        <v>197</v>
      </c>
      <c r="F612" s="14"/>
      <c r="G612" s="14"/>
      <c r="H612" s="26" t="s">
        <v>199</v>
      </c>
      <c r="I612" s="27"/>
      <c r="J612" s="28"/>
    </row>
    <row r="613" spans="4:19" x14ac:dyDescent="0.25">
      <c r="D613" s="17" t="s">
        <v>185</v>
      </c>
      <c r="E613" s="56" t="s">
        <v>11</v>
      </c>
      <c r="F613" s="5"/>
      <c r="G613" s="5"/>
      <c r="H613" s="5" t="s">
        <v>36</v>
      </c>
      <c r="I613" s="3"/>
      <c r="J613" s="29"/>
      <c r="M613" s="11" t="s">
        <v>298</v>
      </c>
      <c r="N613" s="11"/>
      <c r="O613" s="11"/>
      <c r="P613" s="11"/>
    </row>
    <row r="614" spans="4:19" x14ac:dyDescent="0.25">
      <c r="D614" s="19" t="s">
        <v>189</v>
      </c>
      <c r="E614" s="5" t="s">
        <v>192</v>
      </c>
      <c r="F614" s="5"/>
      <c r="G614" s="5"/>
      <c r="H614" s="3" t="s">
        <v>46</v>
      </c>
      <c r="I614" s="3"/>
      <c r="J614" s="29"/>
    </row>
    <row r="615" spans="4:19" x14ac:dyDescent="0.25">
      <c r="D615" s="22" t="s">
        <v>70</v>
      </c>
      <c r="E615" s="56" t="s">
        <v>34</v>
      </c>
      <c r="F615" s="5"/>
      <c r="G615" s="5"/>
      <c r="H615" s="5" t="s">
        <v>49</v>
      </c>
      <c r="I615" s="3"/>
      <c r="J615" s="29"/>
    </row>
    <row r="616" spans="4:19" x14ac:dyDescent="0.25">
      <c r="D616" s="23">
        <v>42380</v>
      </c>
      <c r="E616" s="24" t="s">
        <v>36</v>
      </c>
      <c r="F616" s="24"/>
      <c r="G616" s="24"/>
      <c r="H616" s="30"/>
      <c r="I616" s="30"/>
      <c r="J616" s="31"/>
    </row>
    <row r="619" spans="4:19" x14ac:dyDescent="0.25">
      <c r="H619" t="s">
        <v>74</v>
      </c>
      <c r="N619" s="6"/>
      <c r="O619" s="6"/>
      <c r="P619" s="6"/>
    </row>
    <row r="620" spans="4:19" x14ac:dyDescent="0.25">
      <c r="H620" s="33" t="s">
        <v>297</v>
      </c>
      <c r="I620" s="14"/>
      <c r="J620" s="27"/>
      <c r="K620" s="14" t="s">
        <v>34</v>
      </c>
      <c r="L620" s="27"/>
      <c r="M620" s="27"/>
      <c r="N620" s="27"/>
      <c r="O620" s="27"/>
      <c r="P620" s="27"/>
      <c r="Q620" s="27"/>
      <c r="R620" s="27"/>
      <c r="S620" s="28"/>
    </row>
    <row r="621" spans="4:19" x14ac:dyDescent="0.25">
      <c r="H621" s="34">
        <v>1</v>
      </c>
      <c r="I621" s="35">
        <v>1263</v>
      </c>
      <c r="J621" s="3">
        <f t="shared" ref="J621" si="95">H621+1</f>
        <v>2</v>
      </c>
      <c r="K621" s="35">
        <f t="shared" ref="K621" si="96">I621+1</f>
        <v>1264</v>
      </c>
      <c r="L621" s="3">
        <f t="shared" ref="L621" si="97">J621+1</f>
        <v>3</v>
      </c>
      <c r="M621" s="35">
        <f t="shared" ref="M621" si="98">K621+1</f>
        <v>1265</v>
      </c>
      <c r="N621" s="3">
        <f t="shared" ref="N621" si="99">L621+1</f>
        <v>4</v>
      </c>
      <c r="O621" s="35">
        <f t="shared" ref="O621" si="100">M621+1</f>
        <v>1266</v>
      </c>
      <c r="P621" s="3">
        <f t="shared" ref="P621" si="101">N621+1</f>
        <v>5</v>
      </c>
      <c r="Q621" s="35">
        <f t="shared" ref="Q621" si="102">O621+1</f>
        <v>1267</v>
      </c>
      <c r="R621" s="3">
        <f t="shared" ref="R621" si="103">P621+1</f>
        <v>6</v>
      </c>
      <c r="S621" s="36">
        <f t="shared" ref="S621" si="104">Q621+1</f>
        <v>1268</v>
      </c>
    </row>
    <row r="622" spans="4:19" x14ac:dyDescent="0.25">
      <c r="H622" s="3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29"/>
    </row>
    <row r="623" spans="4:19" x14ac:dyDescent="0.25">
      <c r="H623" s="3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29"/>
    </row>
    <row r="624" spans="4:19" x14ac:dyDescent="0.25">
      <c r="H624" s="3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29"/>
    </row>
    <row r="625" spans="8:19" x14ac:dyDescent="0.25">
      <c r="H625" s="3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29"/>
    </row>
    <row r="626" spans="8:19" x14ac:dyDescent="0.25">
      <c r="H626" s="3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29"/>
    </row>
    <row r="627" spans="8:19" x14ac:dyDescent="0.25">
      <c r="H627" s="3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29"/>
    </row>
    <row r="628" spans="8:19" x14ac:dyDescent="0.25">
      <c r="H628" s="34">
        <v>7</v>
      </c>
      <c r="I628" s="35">
        <f>S621+1</f>
        <v>1269</v>
      </c>
      <c r="J628" s="3">
        <f t="shared" ref="J628" si="105">H628+1</f>
        <v>8</v>
      </c>
      <c r="K628" s="35">
        <f t="shared" ref="K628" si="106">I628+1</f>
        <v>1270</v>
      </c>
      <c r="L628" s="3">
        <f t="shared" ref="L628" si="107">J628+1</f>
        <v>9</v>
      </c>
      <c r="M628" s="35">
        <f t="shared" ref="M628" si="108">K628+1</f>
        <v>1271</v>
      </c>
      <c r="N628" s="3">
        <f t="shared" ref="N628" si="109">L628+1</f>
        <v>10</v>
      </c>
      <c r="O628" s="35">
        <f t="shared" ref="O628" si="110">M628+1</f>
        <v>1272</v>
      </c>
      <c r="P628" s="3">
        <f t="shared" ref="P628" si="111">N628+1</f>
        <v>11</v>
      </c>
      <c r="Q628" s="35">
        <f t="shared" ref="Q628" si="112">O628+1</f>
        <v>1273</v>
      </c>
      <c r="R628" s="3">
        <f t="shared" ref="R628" si="113">P628+1</f>
        <v>12</v>
      </c>
      <c r="S628" s="36">
        <f t="shared" ref="S628" si="114">Q628+1</f>
        <v>1274</v>
      </c>
    </row>
    <row r="629" spans="8:19" x14ac:dyDescent="0.25">
      <c r="H629" s="3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29"/>
    </row>
    <row r="630" spans="8:19" x14ac:dyDescent="0.25">
      <c r="H630" s="3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29"/>
    </row>
    <row r="631" spans="8:19" x14ac:dyDescent="0.25">
      <c r="H631" s="3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29"/>
    </row>
    <row r="632" spans="8:19" x14ac:dyDescent="0.25">
      <c r="H632" s="3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29"/>
    </row>
    <row r="633" spans="8:19" x14ac:dyDescent="0.25">
      <c r="H633" s="3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29"/>
    </row>
    <row r="634" spans="8:19" x14ac:dyDescent="0.25">
      <c r="H634" s="3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29"/>
    </row>
    <row r="635" spans="8:19" x14ac:dyDescent="0.25">
      <c r="H635" s="34">
        <v>13</v>
      </c>
      <c r="I635" s="35">
        <f>S628+1</f>
        <v>1275</v>
      </c>
      <c r="J635" s="3">
        <f t="shared" ref="J635" si="115">H635+1</f>
        <v>14</v>
      </c>
      <c r="K635" s="35">
        <f t="shared" ref="K635" si="116">I635+1</f>
        <v>1276</v>
      </c>
      <c r="L635" s="3">
        <f t="shared" ref="L635" si="117">J635+1</f>
        <v>15</v>
      </c>
      <c r="M635" s="35">
        <f t="shared" ref="M635" si="118">K635+1</f>
        <v>1277</v>
      </c>
      <c r="N635" s="3">
        <f t="shared" ref="N635" si="119">L635+1</f>
        <v>16</v>
      </c>
      <c r="O635" s="35">
        <f t="shared" ref="O635" si="120">M635+1</f>
        <v>1278</v>
      </c>
      <c r="P635" s="3">
        <f t="shared" ref="P635" si="121">N635+1</f>
        <v>17</v>
      </c>
      <c r="Q635" s="35">
        <f t="shared" ref="Q635" si="122">O635+1</f>
        <v>1279</v>
      </c>
      <c r="R635" s="3">
        <f t="shared" ref="R635" si="123">P635+1</f>
        <v>18</v>
      </c>
      <c r="S635" s="36">
        <f t="shared" ref="S635" si="124">Q635+1</f>
        <v>1280</v>
      </c>
    </row>
    <row r="636" spans="8:19" x14ac:dyDescent="0.25">
      <c r="H636" s="3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29"/>
    </row>
    <row r="637" spans="8:19" x14ac:dyDescent="0.25">
      <c r="H637" s="3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29"/>
    </row>
    <row r="638" spans="8:19" x14ac:dyDescent="0.25">
      <c r="H638" s="3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29"/>
    </row>
    <row r="639" spans="8:19" x14ac:dyDescent="0.25">
      <c r="H639" s="3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29"/>
    </row>
    <row r="640" spans="8:19" x14ac:dyDescent="0.25">
      <c r="H640" s="3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29"/>
    </row>
    <row r="641" spans="4:19" x14ac:dyDescent="0.25">
      <c r="H641" s="37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1"/>
    </row>
    <row r="643" spans="4:19" x14ac:dyDescent="0.25">
      <c r="D643" s="69" t="s">
        <v>299</v>
      </c>
    </row>
    <row r="645" spans="4:19" x14ac:dyDescent="0.25">
      <c r="G645" t="s">
        <v>300</v>
      </c>
    </row>
    <row r="649" spans="4:19" s="30" customFormat="1" x14ac:dyDescent="0.25"/>
    <row r="651" spans="4:19" x14ac:dyDescent="0.25">
      <c r="M651" s="16" t="s">
        <v>301</v>
      </c>
      <c r="N651" s="10"/>
      <c r="O651" s="10"/>
    </row>
    <row r="652" spans="4:19" x14ac:dyDescent="0.25">
      <c r="D652" t="s">
        <v>257</v>
      </c>
    </row>
    <row r="653" spans="4:19" x14ac:dyDescent="0.25">
      <c r="M653" s="44" t="s">
        <v>185</v>
      </c>
      <c r="N653" s="46" t="s">
        <v>184</v>
      </c>
      <c r="O653" s="45" t="s">
        <v>70</v>
      </c>
    </row>
    <row r="654" spans="4:19" x14ac:dyDescent="0.25">
      <c r="D654" s="12" t="s">
        <v>201</v>
      </c>
      <c r="E654" s="13" t="s">
        <v>197</v>
      </c>
      <c r="F654" s="14"/>
      <c r="G654" s="14"/>
      <c r="H654" s="26" t="s">
        <v>199</v>
      </c>
      <c r="I654" s="27"/>
      <c r="J654" s="28"/>
    </row>
    <row r="655" spans="4:19" x14ac:dyDescent="0.25">
      <c r="D655" s="17" t="s">
        <v>185</v>
      </c>
      <c r="E655" s="56" t="s">
        <v>11</v>
      </c>
      <c r="F655" s="5"/>
      <c r="G655" s="5"/>
      <c r="H655" s="5" t="s">
        <v>36</v>
      </c>
      <c r="I655" s="3"/>
      <c r="J655" s="29"/>
      <c r="M655" s="11" t="s">
        <v>303</v>
      </c>
      <c r="N655" s="11"/>
      <c r="O655" s="11"/>
      <c r="P655" s="11"/>
    </row>
    <row r="656" spans="4:19" x14ac:dyDescent="0.25">
      <c r="D656" s="19" t="s">
        <v>189</v>
      </c>
      <c r="E656" s="5" t="s">
        <v>192</v>
      </c>
      <c r="F656" s="5"/>
      <c r="G656" s="5"/>
      <c r="H656" s="3" t="s">
        <v>46</v>
      </c>
      <c r="I656" s="3"/>
      <c r="J656" s="29"/>
    </row>
    <row r="657" spans="4:19" x14ac:dyDescent="0.25">
      <c r="D657" s="22" t="s">
        <v>70</v>
      </c>
      <c r="E657" s="56" t="s">
        <v>34</v>
      </c>
      <c r="F657" s="5"/>
      <c r="G657" s="5"/>
      <c r="H657" s="5" t="s">
        <v>49</v>
      </c>
      <c r="I657" s="3"/>
      <c r="J657" s="29"/>
    </row>
    <row r="658" spans="4:19" x14ac:dyDescent="0.25">
      <c r="D658" s="23">
        <v>42380</v>
      </c>
      <c r="E658" s="24" t="s">
        <v>36</v>
      </c>
      <c r="F658" s="24"/>
      <c r="G658" s="24"/>
      <c r="H658" s="30"/>
      <c r="I658" s="30"/>
      <c r="J658" s="31"/>
    </row>
    <row r="662" spans="4:19" x14ac:dyDescent="0.25">
      <c r="H662" t="s">
        <v>74</v>
      </c>
      <c r="N662" s="6"/>
      <c r="O662" s="6"/>
      <c r="P662" s="6"/>
    </row>
    <row r="663" spans="4:19" x14ac:dyDescent="0.25">
      <c r="H663" s="33" t="s">
        <v>302</v>
      </c>
      <c r="I663" s="14"/>
      <c r="J663" s="27"/>
      <c r="K663" s="14" t="s">
        <v>34</v>
      </c>
      <c r="L663" s="27"/>
      <c r="M663" s="27"/>
      <c r="N663" s="27"/>
      <c r="O663" s="27"/>
      <c r="P663" s="27"/>
      <c r="Q663" s="27"/>
      <c r="R663" s="27"/>
      <c r="S663" s="28"/>
    </row>
    <row r="664" spans="4:19" x14ac:dyDescent="0.25">
      <c r="H664" s="34">
        <v>1</v>
      </c>
      <c r="I664" s="35">
        <v>1281</v>
      </c>
      <c r="J664" s="3">
        <f t="shared" ref="J664" si="125">H664+1</f>
        <v>2</v>
      </c>
      <c r="K664" s="35">
        <f t="shared" ref="K664" si="126">I664+1</f>
        <v>1282</v>
      </c>
      <c r="L664" s="3">
        <f t="shared" ref="L664" si="127">J664+1</f>
        <v>3</v>
      </c>
      <c r="M664" s="35">
        <f t="shared" ref="M664" si="128">K664+1</f>
        <v>1283</v>
      </c>
      <c r="N664" s="3">
        <f t="shared" ref="N664" si="129">L664+1</f>
        <v>4</v>
      </c>
      <c r="O664" s="35">
        <f t="shared" ref="O664" si="130">M664+1</f>
        <v>1284</v>
      </c>
      <c r="P664" s="3">
        <f t="shared" ref="P664" si="131">N664+1</f>
        <v>5</v>
      </c>
      <c r="Q664" s="35">
        <f t="shared" ref="Q664" si="132">O664+1</f>
        <v>1285</v>
      </c>
      <c r="R664" s="3">
        <f t="shared" ref="R664" si="133">P664+1</f>
        <v>6</v>
      </c>
      <c r="S664" s="36">
        <f t="shared" ref="S664" si="134">Q664+1</f>
        <v>1286</v>
      </c>
    </row>
    <row r="665" spans="4:19" x14ac:dyDescent="0.25">
      <c r="H665" s="3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29"/>
    </row>
    <row r="666" spans="4:19" x14ac:dyDescent="0.25">
      <c r="H666" s="3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29"/>
    </row>
    <row r="667" spans="4:19" x14ac:dyDescent="0.25">
      <c r="H667" s="3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29"/>
    </row>
    <row r="668" spans="4:19" x14ac:dyDescent="0.25">
      <c r="H668" s="3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29"/>
    </row>
    <row r="669" spans="4:19" x14ac:dyDescent="0.25">
      <c r="H669" s="3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29"/>
    </row>
    <row r="670" spans="4:19" x14ac:dyDescent="0.25">
      <c r="H670" s="3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29"/>
    </row>
    <row r="671" spans="4:19" x14ac:dyDescent="0.25">
      <c r="H671" s="34">
        <v>7</v>
      </c>
      <c r="I671" s="35">
        <f>S664+1</f>
        <v>1287</v>
      </c>
      <c r="J671" s="3">
        <f t="shared" ref="J671" si="135">H671+1</f>
        <v>8</v>
      </c>
      <c r="K671" s="35">
        <f t="shared" ref="K671" si="136">I671+1</f>
        <v>1288</v>
      </c>
      <c r="L671" s="3">
        <f t="shared" ref="L671" si="137">J671+1</f>
        <v>9</v>
      </c>
      <c r="M671" s="35">
        <f t="shared" ref="M671" si="138">K671+1</f>
        <v>1289</v>
      </c>
      <c r="N671" s="3">
        <f t="shared" ref="N671" si="139">L671+1</f>
        <v>10</v>
      </c>
      <c r="O671" s="35">
        <f t="shared" ref="O671" si="140">M671+1</f>
        <v>1290</v>
      </c>
      <c r="P671" s="3">
        <f t="shared" ref="P671" si="141">N671+1</f>
        <v>11</v>
      </c>
      <c r="Q671" s="35">
        <f t="shared" ref="Q671" si="142">O671+1</f>
        <v>1291</v>
      </c>
      <c r="R671" s="3">
        <f t="shared" ref="R671" si="143">P671+1</f>
        <v>12</v>
      </c>
      <c r="S671" s="36">
        <f t="shared" ref="S671" si="144">Q671+1</f>
        <v>1292</v>
      </c>
    </row>
    <row r="672" spans="4:19" x14ac:dyDescent="0.25">
      <c r="H672" s="3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29"/>
    </row>
    <row r="673" spans="8:19" x14ac:dyDescent="0.25">
      <c r="H673" s="3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29"/>
    </row>
    <row r="674" spans="8:19" x14ac:dyDescent="0.25">
      <c r="H674" s="3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29"/>
    </row>
    <row r="675" spans="8:19" x14ac:dyDescent="0.25">
      <c r="H675" s="3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29"/>
    </row>
    <row r="676" spans="8:19" x14ac:dyDescent="0.25">
      <c r="H676" s="3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29"/>
    </row>
    <row r="677" spans="8:19" x14ac:dyDescent="0.25">
      <c r="H677" s="3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29"/>
    </row>
    <row r="678" spans="8:19" x14ac:dyDescent="0.25">
      <c r="H678" s="34">
        <v>13</v>
      </c>
      <c r="I678" s="35">
        <f>S671+1</f>
        <v>1293</v>
      </c>
      <c r="J678" s="3">
        <f t="shared" ref="J678" si="145">H678+1</f>
        <v>14</v>
      </c>
      <c r="K678" s="35">
        <f t="shared" ref="K678" si="146">I678+1</f>
        <v>1294</v>
      </c>
      <c r="L678" s="3">
        <f t="shared" ref="L678" si="147">J678+1</f>
        <v>15</v>
      </c>
      <c r="M678" s="35">
        <f t="shared" ref="M678" si="148">K678+1</f>
        <v>1295</v>
      </c>
      <c r="N678" s="3">
        <f t="shared" ref="N678" si="149">L678+1</f>
        <v>16</v>
      </c>
      <c r="O678" s="35">
        <f t="shared" ref="O678" si="150">M678+1</f>
        <v>1296</v>
      </c>
      <c r="P678" s="3">
        <f t="shared" ref="P678" si="151">N678+1</f>
        <v>17</v>
      </c>
      <c r="Q678" s="35">
        <f t="shared" ref="Q678" si="152">O678+1</f>
        <v>1297</v>
      </c>
      <c r="R678" s="3">
        <f t="shared" ref="R678" si="153">P678+1</f>
        <v>18</v>
      </c>
      <c r="S678" s="36">
        <f t="shared" ref="S678" si="154">Q678+1</f>
        <v>1298</v>
      </c>
    </row>
    <row r="679" spans="8:19" x14ac:dyDescent="0.25">
      <c r="H679" s="3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29"/>
    </row>
    <row r="680" spans="8:19" x14ac:dyDescent="0.25">
      <c r="H680" s="3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29"/>
    </row>
    <row r="681" spans="8:19" x14ac:dyDescent="0.25">
      <c r="H681" s="3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29"/>
    </row>
    <row r="682" spans="8:19" x14ac:dyDescent="0.25">
      <c r="H682" s="3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29"/>
    </row>
    <row r="683" spans="8:19" x14ac:dyDescent="0.25">
      <c r="H683" s="3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29"/>
    </row>
    <row r="684" spans="8:19" x14ac:dyDescent="0.25">
      <c r="H684" s="3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29"/>
    </row>
    <row r="685" spans="8:19" x14ac:dyDescent="0.25">
      <c r="H685" s="34">
        <v>19</v>
      </c>
      <c r="I685" s="35">
        <f>S678+1</f>
        <v>1299</v>
      </c>
      <c r="J685" s="3">
        <f t="shared" ref="J685" si="155">H685+1</f>
        <v>20</v>
      </c>
      <c r="K685" s="35">
        <f t="shared" ref="K685" si="156">I685+1</f>
        <v>1300</v>
      </c>
      <c r="L685" s="3">
        <f t="shared" ref="L685" si="157">J685+1</f>
        <v>21</v>
      </c>
      <c r="M685" s="35">
        <f t="shared" ref="M685" si="158">K685+1</f>
        <v>1301</v>
      </c>
      <c r="N685" s="3">
        <f t="shared" ref="N685" si="159">L685+1</f>
        <v>22</v>
      </c>
      <c r="O685" s="35">
        <f t="shared" ref="O685" si="160">M685+1</f>
        <v>1302</v>
      </c>
      <c r="P685" s="3">
        <f t="shared" ref="P685" si="161">N685+1</f>
        <v>23</v>
      </c>
      <c r="Q685" s="35">
        <f t="shared" ref="Q685" si="162">O685+1</f>
        <v>1303</v>
      </c>
      <c r="R685" s="3">
        <f t="shared" ref="R685" si="163">P685+1</f>
        <v>24</v>
      </c>
      <c r="S685" s="36">
        <f t="shared" ref="S685" si="164">Q685+1</f>
        <v>1304</v>
      </c>
    </row>
    <row r="686" spans="8:19" x14ac:dyDescent="0.25">
      <c r="H686" s="3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29"/>
    </row>
    <row r="687" spans="8:19" x14ac:dyDescent="0.25">
      <c r="H687" s="3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29"/>
    </row>
    <row r="688" spans="8:19" x14ac:dyDescent="0.25">
      <c r="H688" s="3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29"/>
    </row>
    <row r="689" spans="4:21" x14ac:dyDescent="0.25">
      <c r="H689" s="3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29"/>
    </row>
    <row r="690" spans="4:21" x14ac:dyDescent="0.25">
      <c r="H690" s="3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29"/>
    </row>
    <row r="691" spans="4:21" x14ac:dyDescent="0.25">
      <c r="H691" s="37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1"/>
    </row>
    <row r="693" spans="4:21" x14ac:dyDescent="0.25">
      <c r="D693" s="69" t="s">
        <v>305</v>
      </c>
    </row>
    <row r="696" spans="4:21" ht="15.75" thickBot="1" x14ac:dyDescent="0.3">
      <c r="D696" t="s">
        <v>304</v>
      </c>
      <c r="F696" t="s">
        <v>306</v>
      </c>
    </row>
    <row r="697" spans="4:21" x14ac:dyDescent="0.25">
      <c r="H697" s="48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50"/>
    </row>
    <row r="698" spans="4:21" x14ac:dyDescent="0.25">
      <c r="H698" s="51"/>
      <c r="I698" s="12" t="s">
        <v>308</v>
      </c>
      <c r="J698" s="13" t="s">
        <v>197</v>
      </c>
      <c r="K698" s="14"/>
      <c r="L698" s="14"/>
      <c r="M698" s="68" t="s">
        <v>267</v>
      </c>
      <c r="N698" s="27"/>
      <c r="O698" s="62"/>
      <c r="P698" s="3"/>
      <c r="Q698" s="3"/>
      <c r="R698" s="3"/>
      <c r="S698" s="3"/>
      <c r="T698" s="3"/>
      <c r="U698" s="52"/>
    </row>
    <row r="699" spans="4:21" x14ac:dyDescent="0.25">
      <c r="H699" s="51"/>
      <c r="I699" s="17" t="s">
        <v>185</v>
      </c>
      <c r="J699" s="5" t="s">
        <v>11</v>
      </c>
      <c r="K699" s="5"/>
      <c r="L699" s="5"/>
      <c r="M699" s="5" t="s">
        <v>36</v>
      </c>
      <c r="N699" s="3"/>
      <c r="O699" s="29"/>
      <c r="P699" s="3"/>
      <c r="Q699" s="3"/>
      <c r="R699" s="3"/>
      <c r="S699" s="3"/>
      <c r="T699" s="3"/>
      <c r="U699" s="52"/>
    </row>
    <row r="700" spans="4:21" x14ac:dyDescent="0.25">
      <c r="H700" s="51"/>
      <c r="I700" s="19" t="s">
        <v>189</v>
      </c>
      <c r="J700" s="5" t="s">
        <v>307</v>
      </c>
      <c r="K700" s="5"/>
      <c r="L700" s="5"/>
      <c r="M700" s="3" t="s">
        <v>46</v>
      </c>
      <c r="N700" s="3"/>
      <c r="O700" s="29"/>
      <c r="P700" s="3"/>
      <c r="Q700" s="3"/>
      <c r="R700" s="3"/>
      <c r="S700" s="3"/>
      <c r="T700" s="3"/>
      <c r="U700" s="52"/>
    </row>
    <row r="701" spans="4:21" x14ac:dyDescent="0.25">
      <c r="H701" s="51"/>
      <c r="I701" s="22" t="s">
        <v>70</v>
      </c>
      <c r="J701" s="5" t="s">
        <v>34</v>
      </c>
      <c r="K701" s="5"/>
      <c r="L701" s="5"/>
      <c r="M701" s="5" t="s">
        <v>49</v>
      </c>
      <c r="N701" s="3"/>
      <c r="O701" s="29"/>
      <c r="P701" s="3"/>
      <c r="Q701" s="3"/>
      <c r="R701" s="3"/>
      <c r="S701" s="3"/>
      <c r="T701" s="3"/>
      <c r="U701" s="52"/>
    </row>
    <row r="702" spans="4:21" x14ac:dyDescent="0.25">
      <c r="H702" s="51"/>
      <c r="I702" s="23">
        <v>42404</v>
      </c>
      <c r="J702" s="24" t="s">
        <v>36</v>
      </c>
      <c r="K702" s="24"/>
      <c r="L702" s="24"/>
      <c r="M702" s="30"/>
      <c r="N702" s="30"/>
      <c r="O702" s="31"/>
      <c r="P702" s="3"/>
      <c r="Q702" s="3"/>
      <c r="R702" s="3"/>
      <c r="S702" s="3"/>
      <c r="T702" s="3"/>
      <c r="U702" s="52"/>
    </row>
    <row r="703" spans="4:21" x14ac:dyDescent="0.25">
      <c r="H703" s="51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52"/>
    </row>
    <row r="704" spans="4:21" x14ac:dyDescent="0.25">
      <c r="H704" s="51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52"/>
    </row>
    <row r="705" spans="8:21" x14ac:dyDescent="0.25">
      <c r="H705" s="51"/>
      <c r="I705" s="12" t="s">
        <v>310</v>
      </c>
      <c r="J705" s="13" t="s">
        <v>197</v>
      </c>
      <c r="K705" s="14"/>
      <c r="L705" s="14"/>
      <c r="M705" s="68" t="s">
        <v>268</v>
      </c>
      <c r="N705" s="27"/>
      <c r="O705" s="62"/>
      <c r="P705" s="3"/>
      <c r="Q705" s="3"/>
      <c r="R705" s="3"/>
      <c r="S705" s="3"/>
      <c r="T705" s="3"/>
      <c r="U705" s="52"/>
    </row>
    <row r="706" spans="8:21" x14ac:dyDescent="0.25">
      <c r="H706" s="51"/>
      <c r="I706" s="17" t="s">
        <v>185</v>
      </c>
      <c r="J706" s="5" t="s">
        <v>11</v>
      </c>
      <c r="K706" s="5"/>
      <c r="L706" s="5"/>
      <c r="M706" s="5" t="s">
        <v>36</v>
      </c>
      <c r="N706" s="3"/>
      <c r="O706" s="29"/>
      <c r="P706" s="3"/>
      <c r="Q706" s="3"/>
      <c r="R706" s="3"/>
      <c r="S706" s="3"/>
      <c r="T706" s="3"/>
      <c r="U706" s="52"/>
    </row>
    <row r="707" spans="8:21" x14ac:dyDescent="0.25">
      <c r="H707" s="51"/>
      <c r="I707" s="19" t="s">
        <v>189</v>
      </c>
      <c r="J707" s="5" t="s">
        <v>309</v>
      </c>
      <c r="K707" s="5"/>
      <c r="L707" s="5"/>
      <c r="M707" s="3" t="s">
        <v>46</v>
      </c>
      <c r="N707" s="3"/>
      <c r="O707" s="29"/>
      <c r="P707" s="3"/>
      <c r="Q707" s="3"/>
      <c r="R707" s="3"/>
      <c r="S707" s="3"/>
      <c r="T707" s="3"/>
      <c r="U707" s="52"/>
    </row>
    <row r="708" spans="8:21" x14ac:dyDescent="0.25">
      <c r="H708" s="51"/>
      <c r="I708" s="22" t="s">
        <v>70</v>
      </c>
      <c r="J708" s="5" t="s">
        <v>34</v>
      </c>
      <c r="K708" s="5"/>
      <c r="L708" s="5"/>
      <c r="M708" s="5" t="s">
        <v>49</v>
      </c>
      <c r="N708" s="3"/>
      <c r="O708" s="29"/>
      <c r="P708" s="3"/>
      <c r="Q708" s="3"/>
      <c r="R708" s="3"/>
      <c r="S708" s="3"/>
      <c r="T708" s="3"/>
      <c r="U708" s="52"/>
    </row>
    <row r="709" spans="8:21" x14ac:dyDescent="0.25">
      <c r="H709" s="51"/>
      <c r="I709" s="23">
        <v>42404</v>
      </c>
      <c r="J709" s="24" t="s">
        <v>36</v>
      </c>
      <c r="K709" s="24"/>
      <c r="L709" s="24"/>
      <c r="M709" s="30"/>
      <c r="N709" s="30"/>
      <c r="O709" s="31"/>
      <c r="P709" s="3"/>
      <c r="Q709" s="3"/>
      <c r="R709" s="3"/>
      <c r="S709" s="3"/>
      <c r="T709" s="3"/>
      <c r="U709" s="52"/>
    </row>
    <row r="710" spans="8:21" x14ac:dyDescent="0.25">
      <c r="H710" s="51"/>
      <c r="I710" s="3"/>
      <c r="J710" s="5" t="s">
        <v>311</v>
      </c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52"/>
    </row>
    <row r="711" spans="8:21" x14ac:dyDescent="0.25">
      <c r="H711" s="51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52"/>
    </row>
    <row r="712" spans="8:21" ht="15.75" thickBot="1" x14ac:dyDescent="0.3">
      <c r="H712" s="53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54"/>
    </row>
    <row r="718" spans="8:21" s="30" customFormat="1" x14ac:dyDescent="0.25"/>
    <row r="721" spans="4:19" x14ac:dyDescent="0.25">
      <c r="D721" t="s">
        <v>250</v>
      </c>
      <c r="M721" s="16" t="s">
        <v>312</v>
      </c>
      <c r="N721" s="10"/>
      <c r="O721" s="10"/>
    </row>
    <row r="723" spans="4:19" x14ac:dyDescent="0.25">
      <c r="D723" s="12" t="s">
        <v>251</v>
      </c>
      <c r="E723" s="13" t="s">
        <v>197</v>
      </c>
      <c r="F723" s="14"/>
      <c r="G723" s="14"/>
      <c r="H723" s="26" t="s">
        <v>252</v>
      </c>
      <c r="I723" s="27"/>
      <c r="J723" s="67"/>
      <c r="M723" s="44" t="s">
        <v>253</v>
      </c>
      <c r="N723" s="46" t="s">
        <v>269</v>
      </c>
      <c r="O723" s="45" t="s">
        <v>70</v>
      </c>
    </row>
    <row r="724" spans="4:19" x14ac:dyDescent="0.25">
      <c r="D724" s="17" t="s">
        <v>253</v>
      </c>
      <c r="E724" s="5" t="s">
        <v>34</v>
      </c>
      <c r="F724" s="5"/>
      <c r="G724" s="5"/>
      <c r="H724" s="5" t="s">
        <v>36</v>
      </c>
      <c r="I724" s="3"/>
      <c r="J724" s="29"/>
    </row>
    <row r="725" spans="4:19" x14ac:dyDescent="0.25">
      <c r="D725" s="19" t="s">
        <v>254</v>
      </c>
      <c r="E725" s="5" t="s">
        <v>255</v>
      </c>
      <c r="F725" s="5"/>
      <c r="G725" s="5"/>
      <c r="H725" s="3" t="s">
        <v>46</v>
      </c>
      <c r="I725" s="3"/>
      <c r="J725" s="29"/>
      <c r="M725" s="11" t="s">
        <v>313</v>
      </c>
      <c r="N725" s="11"/>
      <c r="O725" s="11"/>
      <c r="P725" s="11"/>
    </row>
    <row r="726" spans="4:19" x14ac:dyDescent="0.25">
      <c r="D726" s="22" t="s">
        <v>70</v>
      </c>
      <c r="E726" s="56" t="s">
        <v>10</v>
      </c>
      <c r="F726" s="5"/>
      <c r="G726" s="5"/>
      <c r="H726" s="5" t="s">
        <v>49</v>
      </c>
      <c r="I726" s="3"/>
      <c r="J726" s="29"/>
    </row>
    <row r="727" spans="4:19" x14ac:dyDescent="0.25">
      <c r="D727" s="23">
        <v>42325</v>
      </c>
      <c r="E727" s="24" t="s">
        <v>36</v>
      </c>
      <c r="F727" s="24"/>
      <c r="G727" s="24"/>
      <c r="H727" s="30"/>
      <c r="I727" s="30"/>
      <c r="J727" s="31"/>
      <c r="K727" s="3"/>
      <c r="L727" s="3"/>
      <c r="M727" s="3"/>
      <c r="N727" s="3"/>
    </row>
    <row r="728" spans="4:19" x14ac:dyDescent="0.25">
      <c r="D728" s="3"/>
      <c r="E728" s="3"/>
      <c r="F728" s="3" t="s">
        <v>256</v>
      </c>
      <c r="G728" s="3"/>
      <c r="H728" s="3"/>
      <c r="I728" s="3"/>
      <c r="J728" s="3"/>
      <c r="K728" s="3"/>
      <c r="L728" s="3"/>
      <c r="M728" s="3"/>
      <c r="N728" s="3"/>
    </row>
    <row r="729" spans="4:19" x14ac:dyDescent="0.25"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4:19" x14ac:dyDescent="0.25">
      <c r="H730" t="s">
        <v>74</v>
      </c>
      <c r="N730" s="6"/>
      <c r="O730" s="6"/>
      <c r="P730" s="6"/>
    </row>
    <row r="731" spans="4:19" x14ac:dyDescent="0.25">
      <c r="H731" s="33" t="s">
        <v>270</v>
      </c>
      <c r="I731" s="14"/>
      <c r="J731" s="27"/>
      <c r="K731" s="14" t="s">
        <v>34</v>
      </c>
      <c r="L731" s="27"/>
      <c r="M731" s="27"/>
      <c r="N731" s="27"/>
      <c r="O731" s="27"/>
      <c r="P731" s="27"/>
      <c r="Q731" s="27"/>
      <c r="R731" s="27"/>
      <c r="S731" s="28"/>
    </row>
    <row r="732" spans="4:19" x14ac:dyDescent="0.25">
      <c r="H732" s="34">
        <v>1</v>
      </c>
      <c r="I732" s="35">
        <v>1308</v>
      </c>
      <c r="J732" s="3">
        <f t="shared" ref="J732" si="165">H732+1</f>
        <v>2</v>
      </c>
      <c r="K732" s="35">
        <f t="shared" ref="K732" si="166">I732+1</f>
        <v>1309</v>
      </c>
      <c r="L732" s="3">
        <f t="shared" ref="L732" si="167">J732+1</f>
        <v>3</v>
      </c>
      <c r="M732" s="35">
        <f t="shared" ref="M732" si="168">K732+1</f>
        <v>1310</v>
      </c>
      <c r="N732" s="3">
        <f t="shared" ref="N732" si="169">L732+1</f>
        <v>4</v>
      </c>
      <c r="O732" s="35">
        <f t="shared" ref="O732" si="170">M732+1</f>
        <v>1311</v>
      </c>
      <c r="P732" s="3">
        <f t="shared" ref="P732" si="171">N732+1</f>
        <v>5</v>
      </c>
      <c r="Q732" s="35">
        <f t="shared" ref="Q732" si="172">O732+1</f>
        <v>1312</v>
      </c>
      <c r="R732" s="3">
        <f t="shared" ref="R732" si="173">P732+1</f>
        <v>6</v>
      </c>
      <c r="S732" s="36">
        <f t="shared" ref="S732" si="174">Q732+1</f>
        <v>1313</v>
      </c>
    </row>
    <row r="733" spans="4:19" x14ac:dyDescent="0.25">
      <c r="H733" s="3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29"/>
    </row>
    <row r="734" spans="4:19" x14ac:dyDescent="0.25">
      <c r="H734" s="3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29"/>
    </row>
    <row r="735" spans="4:19" x14ac:dyDescent="0.25">
      <c r="H735" s="3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29"/>
    </row>
    <row r="736" spans="4:19" x14ac:dyDescent="0.25">
      <c r="H736" s="3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29"/>
    </row>
    <row r="737" spans="8:19" x14ac:dyDescent="0.25">
      <c r="H737" s="3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29"/>
    </row>
    <row r="738" spans="8:19" x14ac:dyDescent="0.25">
      <c r="H738" s="3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29"/>
    </row>
    <row r="739" spans="8:19" x14ac:dyDescent="0.25">
      <c r="H739" s="34">
        <v>7</v>
      </c>
      <c r="I739" s="35">
        <f>S732+1</f>
        <v>1314</v>
      </c>
      <c r="J739" s="3">
        <f t="shared" ref="J739" si="175">H739+1</f>
        <v>8</v>
      </c>
      <c r="K739" s="35">
        <f t="shared" ref="K739" si="176">I739+1</f>
        <v>1315</v>
      </c>
      <c r="L739" s="3">
        <f t="shared" ref="L739" si="177">J739+1</f>
        <v>9</v>
      </c>
      <c r="M739" s="35">
        <f t="shared" ref="M739" si="178">K739+1</f>
        <v>1316</v>
      </c>
      <c r="N739" s="3">
        <f t="shared" ref="N739" si="179">L739+1</f>
        <v>10</v>
      </c>
      <c r="O739" s="35">
        <f t="shared" ref="O739" si="180">M739+1</f>
        <v>1317</v>
      </c>
      <c r="P739" s="3">
        <f t="shared" ref="P739" si="181">N739+1</f>
        <v>11</v>
      </c>
      <c r="Q739" s="35">
        <f t="shared" ref="Q739" si="182">O739+1</f>
        <v>1318</v>
      </c>
      <c r="R739" s="3">
        <f t="shared" ref="R739" si="183">P739+1</f>
        <v>12</v>
      </c>
      <c r="S739" s="36">
        <f t="shared" ref="S739" si="184">Q739+1</f>
        <v>1319</v>
      </c>
    </row>
    <row r="740" spans="8:19" x14ac:dyDescent="0.25">
      <c r="H740" s="3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29"/>
    </row>
    <row r="741" spans="8:19" x14ac:dyDescent="0.25">
      <c r="H741" s="3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29"/>
    </row>
    <row r="742" spans="8:19" x14ac:dyDescent="0.25">
      <c r="H742" s="3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29"/>
    </row>
    <row r="743" spans="8:19" x14ac:dyDescent="0.25">
      <c r="H743" s="3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29"/>
    </row>
    <row r="744" spans="8:19" x14ac:dyDescent="0.25">
      <c r="H744" s="3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29"/>
    </row>
    <row r="745" spans="8:19" x14ac:dyDescent="0.25">
      <c r="H745" s="3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29"/>
    </row>
    <row r="746" spans="8:19" x14ac:dyDescent="0.25">
      <c r="H746" s="34">
        <v>13</v>
      </c>
      <c r="I746" s="35">
        <f>S739+1</f>
        <v>1320</v>
      </c>
      <c r="J746" s="3">
        <f t="shared" ref="J746" si="185">H746+1</f>
        <v>14</v>
      </c>
      <c r="K746" s="35">
        <f t="shared" ref="K746" si="186">I746+1</f>
        <v>1321</v>
      </c>
      <c r="L746" s="3">
        <f t="shared" ref="L746" si="187">J746+1</f>
        <v>15</v>
      </c>
      <c r="M746" s="35">
        <f t="shared" ref="M746" si="188">K746+1</f>
        <v>1322</v>
      </c>
      <c r="N746" s="3">
        <f t="shared" ref="N746" si="189">L746+1</f>
        <v>16</v>
      </c>
      <c r="O746" s="35">
        <f t="shared" ref="O746" si="190">M746+1</f>
        <v>1323</v>
      </c>
      <c r="P746" s="3">
        <f t="shared" ref="P746" si="191">N746+1</f>
        <v>17</v>
      </c>
      <c r="Q746" s="35">
        <f t="shared" ref="Q746" si="192">O746+1</f>
        <v>1324</v>
      </c>
      <c r="R746" s="3">
        <f t="shared" ref="R746" si="193">P746+1</f>
        <v>18</v>
      </c>
      <c r="S746" s="36">
        <f t="shared" ref="S746" si="194">Q746+1</f>
        <v>1325</v>
      </c>
    </row>
    <row r="747" spans="8:19" x14ac:dyDescent="0.25">
      <c r="H747" s="3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29"/>
    </row>
    <row r="748" spans="8:19" x14ac:dyDescent="0.25">
      <c r="H748" s="3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29"/>
    </row>
    <row r="749" spans="8:19" x14ac:dyDescent="0.25">
      <c r="H749" s="3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29"/>
    </row>
    <row r="750" spans="8:19" x14ac:dyDescent="0.25">
      <c r="H750" s="3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29"/>
    </row>
    <row r="751" spans="8:19" x14ac:dyDescent="0.25">
      <c r="H751" s="3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29"/>
    </row>
    <row r="752" spans="8:19" x14ac:dyDescent="0.25">
      <c r="H752" s="37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1"/>
    </row>
    <row r="754" spans="4:21" x14ac:dyDescent="0.25">
      <c r="D754" s="69" t="s">
        <v>315</v>
      </c>
    </row>
    <row r="757" spans="4:21" ht="15.75" thickBot="1" x14ac:dyDescent="0.3">
      <c r="D757" t="s">
        <v>314</v>
      </c>
    </row>
    <row r="758" spans="4:21" x14ac:dyDescent="0.25">
      <c r="H758" s="48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50"/>
    </row>
    <row r="759" spans="4:21" x14ac:dyDescent="0.25">
      <c r="H759" s="51"/>
      <c r="I759" s="12" t="s">
        <v>318</v>
      </c>
      <c r="J759" s="13" t="s">
        <v>316</v>
      </c>
      <c r="K759" s="14"/>
      <c r="L759" s="14"/>
      <c r="M759" s="68" t="s">
        <v>271</v>
      </c>
      <c r="N759" s="27"/>
      <c r="O759" s="62"/>
      <c r="P759" s="3"/>
      <c r="Q759" s="3"/>
      <c r="R759" s="3"/>
      <c r="S759" s="3"/>
      <c r="T759" s="3"/>
      <c r="U759" s="52"/>
    </row>
    <row r="760" spans="4:21" x14ac:dyDescent="0.25">
      <c r="H760" s="51"/>
      <c r="I760" s="17" t="s">
        <v>253</v>
      </c>
      <c r="J760" s="5" t="s">
        <v>11</v>
      </c>
      <c r="K760" s="5"/>
      <c r="L760" s="5"/>
      <c r="M760" s="5" t="s">
        <v>36</v>
      </c>
      <c r="N760" s="3"/>
      <c r="O760" s="29"/>
      <c r="P760" s="3"/>
      <c r="Q760" s="3"/>
      <c r="R760" s="3"/>
      <c r="S760" s="3"/>
      <c r="T760" s="3"/>
      <c r="U760" s="52"/>
    </row>
    <row r="761" spans="4:21" x14ac:dyDescent="0.25">
      <c r="H761" s="51"/>
      <c r="I761" s="19" t="s">
        <v>254</v>
      </c>
      <c r="J761" s="5" t="s">
        <v>317</v>
      </c>
      <c r="K761" s="5"/>
      <c r="L761" s="5"/>
      <c r="M761" s="3" t="s">
        <v>46</v>
      </c>
      <c r="N761" s="3"/>
      <c r="O761" s="29"/>
      <c r="P761" s="3"/>
      <c r="Q761" s="3"/>
      <c r="R761" s="3"/>
      <c r="S761" s="3"/>
      <c r="T761" s="3"/>
      <c r="U761" s="52"/>
    </row>
    <row r="762" spans="4:21" x14ac:dyDescent="0.25">
      <c r="H762" s="51"/>
      <c r="I762" s="22" t="s">
        <v>70</v>
      </c>
      <c r="J762" s="5" t="s">
        <v>34</v>
      </c>
      <c r="K762" s="5"/>
      <c r="L762" s="5"/>
      <c r="M762" s="5" t="s">
        <v>49</v>
      </c>
      <c r="N762" s="3"/>
      <c r="O762" s="29"/>
      <c r="P762" s="3"/>
      <c r="Q762" s="3"/>
      <c r="R762" s="3"/>
      <c r="S762" s="3"/>
      <c r="T762" s="3"/>
      <c r="U762" s="52"/>
    </row>
    <row r="763" spans="4:21" x14ac:dyDescent="0.25">
      <c r="H763" s="51"/>
      <c r="I763" s="23">
        <v>42404</v>
      </c>
      <c r="J763" s="24" t="s">
        <v>36</v>
      </c>
      <c r="K763" s="24"/>
      <c r="L763" s="24"/>
      <c r="M763" s="30"/>
      <c r="N763" s="30"/>
      <c r="O763" s="31"/>
      <c r="P763" s="3"/>
      <c r="Q763" s="3"/>
      <c r="R763" s="3"/>
      <c r="S763" s="3"/>
      <c r="T763" s="3"/>
      <c r="U763" s="52"/>
    </row>
    <row r="764" spans="4:21" x14ac:dyDescent="0.25">
      <c r="H764" s="51"/>
      <c r="I764" s="3"/>
      <c r="J764" s="5" t="s">
        <v>320</v>
      </c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52"/>
    </row>
    <row r="765" spans="4:21" x14ac:dyDescent="0.25">
      <c r="H765" s="51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52"/>
    </row>
    <row r="766" spans="4:21" x14ac:dyDescent="0.25">
      <c r="H766" s="51"/>
      <c r="I766" s="12" t="s">
        <v>319</v>
      </c>
      <c r="J766" s="13" t="s">
        <v>316</v>
      </c>
      <c r="K766" s="14"/>
      <c r="L766" s="14"/>
      <c r="M766" s="68" t="s">
        <v>272</v>
      </c>
      <c r="N766" s="27"/>
      <c r="O766" s="62"/>
      <c r="P766" s="3"/>
      <c r="Q766" s="3"/>
      <c r="R766" s="3"/>
      <c r="S766" s="3"/>
      <c r="T766" s="3"/>
      <c r="U766" s="52"/>
    </row>
    <row r="767" spans="4:21" x14ac:dyDescent="0.25">
      <c r="H767" s="51"/>
      <c r="I767" s="17" t="s">
        <v>253</v>
      </c>
      <c r="J767" s="5" t="s">
        <v>11</v>
      </c>
      <c r="K767" s="5"/>
      <c r="L767" s="5"/>
      <c r="M767" s="5" t="s">
        <v>36</v>
      </c>
      <c r="N767" s="3"/>
      <c r="O767" s="29"/>
      <c r="P767" s="3"/>
      <c r="Q767" s="3"/>
      <c r="R767" s="3"/>
      <c r="S767" s="3"/>
      <c r="T767" s="3"/>
      <c r="U767" s="52"/>
    </row>
    <row r="768" spans="4:21" x14ac:dyDescent="0.25">
      <c r="H768" s="51"/>
      <c r="I768" s="19" t="s">
        <v>254</v>
      </c>
      <c r="J768" s="5" t="s">
        <v>317</v>
      </c>
      <c r="K768" s="5"/>
      <c r="L768" s="5"/>
      <c r="M768" s="3" t="s">
        <v>46</v>
      </c>
      <c r="N768" s="3"/>
      <c r="O768" s="29"/>
      <c r="P768" s="3"/>
      <c r="Q768" s="3"/>
      <c r="R768" s="3"/>
      <c r="S768" s="3"/>
      <c r="T768" s="3"/>
      <c r="U768" s="52"/>
    </row>
    <row r="769" spans="4:21" x14ac:dyDescent="0.25">
      <c r="H769" s="51"/>
      <c r="I769" s="22" t="s">
        <v>70</v>
      </c>
      <c r="J769" s="5" t="s">
        <v>34</v>
      </c>
      <c r="K769" s="5"/>
      <c r="L769" s="5"/>
      <c r="M769" s="5" t="s">
        <v>49</v>
      </c>
      <c r="N769" s="3"/>
      <c r="O769" s="29"/>
      <c r="P769" s="3"/>
      <c r="Q769" s="3"/>
      <c r="R769" s="3"/>
      <c r="S769" s="3"/>
      <c r="T769" s="3"/>
      <c r="U769" s="52"/>
    </row>
    <row r="770" spans="4:21" x14ac:dyDescent="0.25">
      <c r="H770" s="51"/>
      <c r="I770" s="23">
        <v>42404</v>
      </c>
      <c r="J770" s="24" t="s">
        <v>36</v>
      </c>
      <c r="K770" s="24"/>
      <c r="L770" s="24"/>
      <c r="M770" s="30"/>
      <c r="N770" s="30"/>
      <c r="O770" s="31"/>
      <c r="P770" s="3"/>
      <c r="Q770" s="3"/>
      <c r="R770" s="3"/>
      <c r="S770" s="3"/>
      <c r="T770" s="3"/>
      <c r="U770" s="52"/>
    </row>
    <row r="771" spans="4:21" x14ac:dyDescent="0.25">
      <c r="H771" s="51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52"/>
    </row>
    <row r="772" spans="4:21" x14ac:dyDescent="0.25">
      <c r="H772" s="51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52"/>
    </row>
    <row r="773" spans="4:21" ht="15.75" thickBot="1" x14ac:dyDescent="0.3">
      <c r="H773" s="53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54"/>
    </row>
    <row r="777" spans="4:21" x14ac:dyDescent="0.25">
      <c r="D777" s="3" t="s">
        <v>321</v>
      </c>
    </row>
    <row r="779" spans="4:21" x14ac:dyDescent="0.25">
      <c r="I779" s="69" t="s">
        <v>323</v>
      </c>
    </row>
    <row r="780" spans="4:21" x14ac:dyDescent="0.25">
      <c r="D780" t="s">
        <v>322</v>
      </c>
    </row>
    <row r="787" spans="4:21" s="3" customFormat="1" x14ac:dyDescent="0.25"/>
    <row r="788" spans="4:21" x14ac:dyDescent="0.25"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4:21" x14ac:dyDescent="0.25"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4:21" x14ac:dyDescent="0.25"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4:21" ht="15.75" thickBot="1" x14ac:dyDescent="0.3"/>
    <row r="792" spans="4:21" x14ac:dyDescent="0.25">
      <c r="H792" s="48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50"/>
    </row>
    <row r="793" spans="4:21" x14ac:dyDescent="0.25">
      <c r="H793" s="51"/>
      <c r="I793" s="12" t="s">
        <v>324</v>
      </c>
      <c r="J793" s="13" t="s">
        <v>188</v>
      </c>
      <c r="K793" s="14"/>
      <c r="L793" s="14"/>
      <c r="M793" s="68" t="s">
        <v>273</v>
      </c>
      <c r="N793" s="27"/>
      <c r="O793" s="62"/>
      <c r="P793" s="3"/>
      <c r="Q793" s="3"/>
      <c r="R793" s="3"/>
      <c r="S793" s="3"/>
      <c r="T793" s="3"/>
      <c r="U793" s="52"/>
    </row>
    <row r="794" spans="4:21" x14ac:dyDescent="0.25">
      <c r="H794" s="51"/>
      <c r="I794" s="17" t="s">
        <v>253</v>
      </c>
      <c r="J794" s="5" t="s">
        <v>34</v>
      </c>
      <c r="K794" s="5"/>
      <c r="L794" s="5"/>
      <c r="M794" s="5" t="s">
        <v>36</v>
      </c>
      <c r="N794" s="3"/>
      <c r="O794" s="29"/>
      <c r="P794" s="3"/>
      <c r="Q794" s="3"/>
      <c r="R794" s="3"/>
      <c r="S794" s="3"/>
      <c r="T794" s="3"/>
      <c r="U794" s="52"/>
    </row>
    <row r="795" spans="4:21" x14ac:dyDescent="0.25">
      <c r="H795" s="51"/>
      <c r="I795" s="19" t="s">
        <v>254</v>
      </c>
      <c r="J795" s="5" t="s">
        <v>317</v>
      </c>
      <c r="K795" s="5"/>
      <c r="L795" s="5"/>
      <c r="M795" s="3" t="s">
        <v>46</v>
      </c>
      <c r="N795" s="3"/>
      <c r="O795" s="29"/>
      <c r="P795" s="3"/>
      <c r="Q795" s="3"/>
      <c r="R795" s="3"/>
      <c r="S795" s="3"/>
      <c r="T795" s="3"/>
      <c r="U795" s="52"/>
    </row>
    <row r="796" spans="4:21" x14ac:dyDescent="0.25">
      <c r="H796" s="51"/>
      <c r="I796" s="22" t="s">
        <v>70</v>
      </c>
      <c r="J796" s="5" t="s">
        <v>34</v>
      </c>
      <c r="K796" s="5"/>
      <c r="L796" s="5"/>
      <c r="M796" s="5" t="s">
        <v>49</v>
      </c>
      <c r="N796" s="3"/>
      <c r="O796" s="29"/>
      <c r="P796" s="3"/>
      <c r="Q796" s="3"/>
      <c r="R796" s="3"/>
      <c r="S796" s="3"/>
      <c r="T796" s="3"/>
      <c r="U796" s="52"/>
    </row>
    <row r="797" spans="4:21" x14ac:dyDescent="0.25">
      <c r="H797" s="51"/>
      <c r="I797" s="23">
        <v>42404</v>
      </c>
      <c r="J797" s="24" t="s">
        <v>36</v>
      </c>
      <c r="K797" s="24"/>
      <c r="L797" s="24"/>
      <c r="M797" s="30"/>
      <c r="N797" s="30"/>
      <c r="O797" s="31"/>
      <c r="P797" s="3"/>
      <c r="Q797" s="3"/>
      <c r="R797" s="3"/>
      <c r="S797" s="3"/>
      <c r="T797" s="3"/>
      <c r="U797" s="52"/>
    </row>
    <row r="798" spans="4:21" x14ac:dyDescent="0.25">
      <c r="H798" s="51"/>
      <c r="I798" s="3"/>
      <c r="J798" s="5" t="s">
        <v>327</v>
      </c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52"/>
    </row>
    <row r="799" spans="4:21" x14ac:dyDescent="0.25">
      <c r="H799" s="51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52"/>
    </row>
    <row r="800" spans="4:21" x14ac:dyDescent="0.25">
      <c r="H800" s="51"/>
      <c r="I800" s="12" t="s">
        <v>329</v>
      </c>
      <c r="J800" s="13" t="s">
        <v>325</v>
      </c>
      <c r="K800" s="14"/>
      <c r="L800" s="14"/>
      <c r="M800" s="68" t="s">
        <v>274</v>
      </c>
      <c r="N800" s="27"/>
      <c r="O800" s="62"/>
      <c r="P800" s="3"/>
      <c r="Q800" s="3"/>
      <c r="R800" s="3"/>
      <c r="S800" s="3"/>
      <c r="T800" s="3"/>
      <c r="U800" s="52"/>
    </row>
    <row r="801" spans="8:21" x14ac:dyDescent="0.25">
      <c r="H801" s="51"/>
      <c r="I801" s="17" t="s">
        <v>253</v>
      </c>
      <c r="J801" s="73" t="s">
        <v>326</v>
      </c>
      <c r="K801" s="5"/>
      <c r="L801" s="5"/>
      <c r="M801" s="5" t="s">
        <v>36</v>
      </c>
      <c r="N801" s="3"/>
      <c r="O801" s="29"/>
      <c r="P801" s="3"/>
      <c r="Q801" s="3"/>
      <c r="R801" s="3"/>
      <c r="S801" s="3"/>
      <c r="T801" s="3"/>
      <c r="U801" s="52"/>
    </row>
    <row r="802" spans="8:21" x14ac:dyDescent="0.25">
      <c r="H802" s="51"/>
      <c r="I802" s="19" t="s">
        <v>254</v>
      </c>
      <c r="J802" s="5" t="s">
        <v>317</v>
      </c>
      <c r="K802" s="5"/>
      <c r="L802" s="5"/>
      <c r="M802" s="3" t="s">
        <v>46</v>
      </c>
      <c r="N802" s="3"/>
      <c r="O802" s="29"/>
      <c r="P802" s="3"/>
      <c r="Q802" s="3"/>
      <c r="R802" s="3"/>
      <c r="S802" s="3"/>
      <c r="T802" s="3"/>
      <c r="U802" s="52"/>
    </row>
    <row r="803" spans="8:21" x14ac:dyDescent="0.25">
      <c r="H803" s="51"/>
      <c r="I803" s="22" t="s">
        <v>70</v>
      </c>
      <c r="J803" s="5" t="s">
        <v>34</v>
      </c>
      <c r="K803" s="5"/>
      <c r="L803" s="5"/>
      <c r="M803" s="5" t="s">
        <v>49</v>
      </c>
      <c r="N803" s="3"/>
      <c r="O803" s="29"/>
      <c r="P803" s="3"/>
      <c r="Q803" s="3"/>
      <c r="R803" s="3"/>
      <c r="S803" s="3"/>
      <c r="T803" s="3"/>
      <c r="U803" s="52"/>
    </row>
    <row r="804" spans="8:21" x14ac:dyDescent="0.25">
      <c r="H804" s="51"/>
      <c r="I804" s="23">
        <v>42404</v>
      </c>
      <c r="J804" s="24" t="s">
        <v>36</v>
      </c>
      <c r="K804" s="24"/>
      <c r="L804" s="24"/>
      <c r="M804" s="30"/>
      <c r="N804" s="30"/>
      <c r="O804" s="31"/>
      <c r="P804" s="3"/>
      <c r="Q804" s="3"/>
      <c r="R804" s="3"/>
      <c r="S804" s="3"/>
      <c r="T804" s="3"/>
      <c r="U804" s="52"/>
    </row>
    <row r="805" spans="8:21" x14ac:dyDescent="0.25">
      <c r="H805" s="51"/>
      <c r="I805" s="3"/>
      <c r="J805" s="5" t="s">
        <v>328</v>
      </c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52"/>
    </row>
    <row r="806" spans="8:21" x14ac:dyDescent="0.25">
      <c r="H806" s="51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52"/>
    </row>
    <row r="807" spans="8:21" ht="15.75" thickBot="1" x14ac:dyDescent="0.3">
      <c r="H807" s="53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54"/>
    </row>
  </sheetData>
  <mergeCells count="6">
    <mergeCell ref="B63:D63"/>
    <mergeCell ref="I63:J63"/>
    <mergeCell ref="B333:D333"/>
    <mergeCell ref="I333:J333"/>
    <mergeCell ref="B464:D464"/>
    <mergeCell ref="I464:J464"/>
  </mergeCells>
  <hyperlinks>
    <hyperlink ref="J116" r:id="rId1"/>
    <hyperlink ref="J123" r:id="rId2"/>
    <hyperlink ref="J135" r:id="rId3"/>
    <hyperlink ref="J142" r:id="rId4"/>
    <hyperlink ref="J167" r:id="rId5"/>
    <hyperlink ref="J166" r:id="rId6"/>
    <hyperlink ref="J192" r:id="rId7"/>
    <hyperlink ref="J199" r:id="rId8"/>
    <hyperlink ref="J211" r:id="rId9"/>
    <hyperlink ref="J218" r:id="rId10"/>
    <hyperlink ref="J230" r:id="rId11"/>
    <hyperlink ref="J237" r:id="rId12"/>
    <hyperlink ref="J249" r:id="rId13"/>
    <hyperlink ref="J256" r:id="rId14"/>
    <hyperlink ref="J274" r:id="rId15"/>
    <hyperlink ref="J281" r:id="rId16"/>
    <hyperlink ref="J293" r:id="rId17"/>
    <hyperlink ref="J300" r:id="rId18"/>
    <hyperlink ref="J311" r:id="rId19"/>
    <hyperlink ref="J310" r:id="rId20"/>
    <hyperlink ref="J318" r:id="rId21"/>
    <hyperlink ref="J115" r:id="rId22"/>
    <hyperlink ref="J341" r:id="rId23"/>
    <hyperlink ref="J348" r:id="rId24"/>
    <hyperlink ref="I367" r:id="rId25"/>
    <hyperlink ref="I374" r:id="rId26"/>
    <hyperlink ref="I386" r:id="rId27"/>
    <hyperlink ref="I393" r:id="rId28"/>
    <hyperlink ref="I414" r:id="rId29"/>
    <hyperlink ref="I421" r:id="rId30"/>
    <hyperlink ref="I440" r:id="rId31"/>
    <hyperlink ref="I447" r:id="rId32"/>
    <hyperlink ref="N116" r:id="rId33"/>
    <hyperlink ref="N123" r:id="rId34"/>
    <hyperlink ref="N135" r:id="rId35"/>
    <hyperlink ref="N142" r:id="rId36"/>
    <hyperlink ref="N167" r:id="rId37"/>
    <hyperlink ref="N174" r:id="rId38"/>
    <hyperlink ref="N192" r:id="rId39"/>
    <hyperlink ref="N199" r:id="rId40"/>
    <hyperlink ref="N211" r:id="rId41"/>
    <hyperlink ref="N218" r:id="rId42"/>
    <hyperlink ref="N230" r:id="rId43"/>
    <hyperlink ref="N237" r:id="rId44"/>
    <hyperlink ref="N249" r:id="rId45"/>
    <hyperlink ref="N256" r:id="rId46"/>
    <hyperlink ref="N274" r:id="rId47"/>
    <hyperlink ref="N281" r:id="rId48"/>
    <hyperlink ref="N293" r:id="rId49"/>
    <hyperlink ref="N300" r:id="rId50"/>
    <hyperlink ref="N311" r:id="rId51"/>
    <hyperlink ref="N318" r:id="rId52"/>
    <hyperlink ref="N341" r:id="rId53"/>
    <hyperlink ref="N348" r:id="rId54"/>
    <hyperlink ref="M367" r:id="rId55"/>
    <hyperlink ref="M374" r:id="rId56"/>
    <hyperlink ref="M386" r:id="rId57"/>
    <hyperlink ref="M393" r:id="rId58"/>
    <hyperlink ref="M414" r:id="rId59"/>
    <hyperlink ref="M421" r:id="rId60"/>
    <hyperlink ref="M440" r:id="rId61"/>
    <hyperlink ref="M447" r:id="rId62"/>
    <hyperlink ref="D723" r:id="rId63"/>
    <hyperlink ref="H723" r:id="rId64"/>
    <hyperlink ref="D612" r:id="rId65"/>
    <hyperlink ref="H612" r:id="rId66"/>
    <hyperlink ref="D476" r:id="rId67"/>
    <hyperlink ref="H476" r:id="rId68"/>
    <hyperlink ref="D527" r:id="rId69"/>
    <hyperlink ref="H527" r:id="rId70"/>
    <hyperlink ref="D519" r:id="rId71"/>
    <hyperlink ref="H519" r:id="rId72"/>
    <hyperlink ref="D558" r:id="rId73"/>
    <hyperlink ref="I563" r:id="rId74"/>
    <hyperlink ref="I562" r:id="rId75"/>
    <hyperlink ref="I570" r:id="rId76"/>
    <hyperlink ref="D569" r:id="rId77"/>
    <hyperlink ref="I586" r:id="rId78"/>
    <hyperlink ref="I585" r:id="rId79"/>
    <hyperlink ref="I593" r:id="rId80"/>
    <hyperlink ref="D592" r:id="rId81"/>
    <hyperlink ref="D643" r:id="rId82"/>
    <hyperlink ref="D654" r:id="rId83"/>
    <hyperlink ref="H654" r:id="rId84"/>
    <hyperlink ref="D693" r:id="rId85"/>
    <hyperlink ref="I698" r:id="rId86"/>
    <hyperlink ref="I705" r:id="rId87"/>
    <hyperlink ref="D754" r:id="rId88"/>
    <hyperlink ref="I759" r:id="rId89"/>
    <hyperlink ref="I766" r:id="rId90"/>
    <hyperlink ref="I779" r:id="rId91"/>
    <hyperlink ref="I793" r:id="rId92"/>
    <hyperlink ref="I800" r:id="rId93"/>
  </hyperlinks>
  <pageMargins left="0.7" right="0.7" top="0.75" bottom="0.75" header="0.3" footer="0.3"/>
  <pageSetup orientation="portrait" horizontalDpi="4294967293" verticalDpi="4294967293" r:id="rId94"/>
  <drawing r:id="rId95"/>
  <legacyDrawing r:id="rId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Wainwright</dc:creator>
  <cp:lastModifiedBy>Paul Wainwright</cp:lastModifiedBy>
  <dcterms:created xsi:type="dcterms:W3CDTF">2015-12-29T18:17:25Z</dcterms:created>
  <dcterms:modified xsi:type="dcterms:W3CDTF">2016-02-04T21:55:29Z</dcterms:modified>
</cp:coreProperties>
</file>